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2"/>
  </bookViews>
  <sheets>
    <sheet name="M09" sheetId="1" r:id="rId1"/>
    <sheet name="M10" sheetId="2" r:id="rId2"/>
    <sheet name="bubbles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<sst xmlns="http://schemas.openxmlformats.org/spreadsheetml/2006/main" count="20" uniqueCount="12">
  <si>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Drop/ cm x</t>
  </si>
  <si>
    <t>Bounce/cm y</t>
  </si>
  <si>
    <t>slope</t>
  </si>
  <si>
    <t>y-intercept</t>
  </si>
  <si>
    <t>Drop</t>
  </si>
  <si>
    <t>Bounce</t>
  </si>
  <si>
    <t>Drop height x/cm</t>
  </si>
  <si>
    <t>Bounce height y/cm</t>
  </si>
  <si>
    <r>
      <t xml:space="preserve">Temperature/ </t>
    </r>
    <r>
      <rPr>
        <b/>
        <vertAlign val="superscript"/>
        <sz val="10"/>
        <rFont val="Arial"/>
        <family val="2"/>
      </rPr>
      <t>º</t>
    </r>
    <r>
      <rPr>
        <sz val="10"/>
        <rFont val="Arial"/>
        <family val="2"/>
      </rPr>
      <t>C</t>
    </r>
  </si>
  <si>
    <r>
      <t>CO</t>
    </r>
    <r>
      <rPr>
        <b/>
        <vertAlign val="subscript"/>
        <sz val="10"/>
        <rFont val="Tahoma"/>
        <family val="2"/>
      </rPr>
      <t>2</t>
    </r>
    <r>
      <rPr>
        <b/>
        <sz val="10"/>
        <rFont val="Tahoma"/>
        <family val="2"/>
      </rPr>
      <t xml:space="preserve"> bubbles/min</t>
    </r>
  </si>
  <si>
    <t xml:space="preserve">Slope </t>
  </si>
  <si>
    <t>Intercept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</si>
</sst>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00"/>
    <numFmt numFmtId="166" formatCode="GENERAL"/>
    <numFmt numFmtId="167" formatCode="0.00"/>
  </numFmts>
  <fonts count="10">
    <font>
      <sz val="10"/>
      <name val="Tahoma"/>
      <family val="2"/>
    </font>
    <font>
      <sz val="10"/>
      <name val="Arial"/>
      <family val="0"/>
    </font>
    <font>
      <b/>
      <sz val="10"/>
      <name val="Tahoma"/>
      <family val="2"/>
    </font>
    <font>
      <sz val="3.4"/>
      <name val="Arial"/>
      <family val="5"/>
    </font>
    <font>
      <sz val="3.9"/>
      <name val="Tahoma"/>
      <family val="5"/>
    </font>
    <font>
      <sz val="8"/>
      <name val="Tahoma"/>
      <family val="5"/>
    </font>
    <font>
      <sz val="3.7"/>
      <name val="Arial"/>
      <family val="5"/>
    </font>
    <font>
      <b/>
      <vertAlign val="superscript"/>
      <sz val="10"/>
      <name val="Arial"/>
      <family val="2"/>
    </font>
    <font>
      <b/>
      <vertAlign val="subscript"/>
      <sz val="10"/>
      <name val="Tahoma"/>
      <family val="2"/>
    </font>
    <font>
      <sz val="4.8"/>
      <name val="Arial"/>
      <family val="5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2" fillId="0" borderId="0" xfId="0" applyFont="1" applyAlignment="1">
      <alignment horizontal="right" wrapText="1"/>
    </xf>
    <xf numFmtId="164" fontId="2" fillId="0" borderId="0" xfId="0" applyFont="1" applyAlignment="1">
      <alignment horizontal="right"/>
    </xf>
    <xf numFmtId="165" fontId="0" fillId="0" borderId="0" xfId="0" applyNumberFormat="1" applyAlignment="1">
      <alignment/>
    </xf>
    <xf numFmtId="164" fontId="0" fillId="0" borderId="0" xfId="0" applyAlignment="1">
      <alignment/>
    </xf>
    <xf numFmtId="164" fontId="2" fillId="2" borderId="0" xfId="0" applyFont="1" applyFill="1" applyAlignment="1">
      <alignment wrapText="1"/>
    </xf>
    <xf numFmtId="164" fontId="2" fillId="0" borderId="0" xfId="0" applyFont="1" applyAlignment="1">
      <alignment/>
    </xf>
    <xf numFmtId="164" fontId="1" fillId="0" borderId="0" xfId="0" applyFont="1" applyAlignment="1">
      <alignment horizontal="center"/>
    </xf>
    <xf numFmtId="164" fontId="0" fillId="0" borderId="0" xfId="0" applyAlignment="1">
      <alignment horizontal="center"/>
    </xf>
    <xf numFmtId="167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99F0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'M09'!$B$1</c:f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93366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34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'M09'!$A$2:$A$6</c:f>
              <c:numCache/>
            </c:numRef>
          </c:xVal>
          <c:yVal>
            <c:numRef>
              <c:f>'M09'!$B$2:$B$6</c:f>
              <c:numCache/>
            </c:numRef>
          </c:yVal>
          <c:smooth val="0"/>
        </c:ser>
        <c:axId val="45247044"/>
        <c:axId val="4570213"/>
      </c:scatterChart>
      <c:valAx>
        <c:axId val="45247044"/>
        <c:scaling>
          <c:orientation val="minMax"/>
          <c:min val="0"/>
        </c:scaling>
        <c:axPos val="b"/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90" b="0" i="0" u="none" baseline="0">
                <a:latin typeface="Tahoma"/>
                <a:ea typeface="Tahoma"/>
                <a:cs typeface="Tahoma"/>
              </a:defRPr>
            </a:pPr>
          </a:p>
        </c:txPr>
        <c:crossAx val="4570213"/>
        <c:crosses val="autoZero"/>
        <c:crossBetween val="midCat"/>
        <c:dispUnits/>
      </c:valAx>
      <c:valAx>
        <c:axId val="4570213"/>
        <c:scaling>
          <c:orientation val="minMax"/>
          <c:min val="0"/>
        </c:scaling>
        <c:axPos val="l"/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Tahoma"/>
                <a:ea typeface="Tahoma"/>
                <a:cs typeface="Tahoma"/>
              </a:defRPr>
            </a:pPr>
          </a:p>
        </c:txPr>
        <c:crossAx val="45247044"/>
        <c:crosses val="autoZero"/>
        <c:crossBetween val="midCat"/>
        <c:dispUnits/>
      </c:valAx>
      <c:spPr>
        <a:noFill/>
        <a:ln w="3175">
          <a:noFill/>
        </a:ln>
      </c:spPr>
    </c:plotArea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'M10'!$B$1</c:f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93366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37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'M10'!$A$2:$A$6</c:f>
              <c:numCache/>
            </c:numRef>
          </c:xVal>
          <c:yVal>
            <c:numRef>
              <c:f>'M10'!$B$2:$B$6</c:f>
              <c:numCache/>
            </c:numRef>
          </c:yVal>
          <c:smooth val="0"/>
        </c:ser>
        <c:axId val="41131918"/>
        <c:axId val="34642943"/>
      </c:scatterChart>
      <c:valAx>
        <c:axId val="41131918"/>
        <c:scaling>
          <c:orientation val="minMax"/>
          <c:min val="0"/>
        </c:scaling>
        <c:axPos val="b"/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4642943"/>
        <c:crosses val="autoZero"/>
        <c:crossBetween val="midCat"/>
        <c:dispUnits/>
      </c:valAx>
      <c:valAx>
        <c:axId val="34642943"/>
        <c:scaling>
          <c:orientation val="minMax"/>
          <c:min val="0"/>
        </c:scaling>
        <c:axPos val="l"/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1131918"/>
        <c:crosses val="autoZero"/>
        <c:crossBetween val="midCat"/>
        <c:dispUnits/>
      </c:valAx>
      <c:spPr>
        <a:noFill/>
        <a:ln w="3175">
          <a:noFill/>
        </a:ln>
      </c:spPr>
    </c:plotArea>
    <c:plotVisOnly val="0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bubbles!$B$1</c:f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93366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48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bubbles!$A$2:$A$6</c:f>
              <c:numCache/>
            </c:numRef>
          </c:xVal>
          <c:yVal>
            <c:numRef>
              <c:f>bubbles!$B$2:$B$6</c:f>
              <c:numCache/>
            </c:numRef>
          </c:yVal>
          <c:smooth val="0"/>
        </c:ser>
        <c:axId val="43351032"/>
        <c:axId val="54614969"/>
      </c:scatterChart>
      <c:valAx>
        <c:axId val="433510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Tahoma"/>
                    <a:ea typeface="Tahoma"/>
                    <a:cs typeface="Tahoma"/>
                  </a:rPr>
                  <a:t>Temperature/ ºC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Tahoma"/>
                <a:ea typeface="Tahoma"/>
                <a:cs typeface="Tahoma"/>
              </a:defRPr>
            </a:pPr>
          </a:p>
        </c:txPr>
        <c:crossAx val="54614969"/>
        <c:crosses val="autoZero"/>
        <c:crossBetween val="midCat"/>
        <c:dispUnits/>
      </c:valAx>
      <c:valAx>
        <c:axId val="546149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Tahoma"/>
                    <a:ea typeface="Tahoma"/>
                    <a:cs typeface="Tahoma"/>
                  </a:rPr>
                  <a:t>Bubble rate/min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Tahoma"/>
                <a:ea typeface="Tahoma"/>
                <a:cs typeface="Tahoma"/>
              </a:defRPr>
            </a:pPr>
          </a:p>
        </c:txPr>
        <c:crossAx val="43351032"/>
        <c:crosses val="autoZero"/>
        <c:crossBetween val="midCat"/>
        <c:dispUnits/>
      </c:valAx>
      <c:spPr>
        <a:noFill/>
        <a:ln w="3175">
          <a:noFill/>
        </a:ln>
      </c:spPr>
    </c:plotArea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0</xdr:row>
      <xdr:rowOff>114300</xdr:rowOff>
    </xdr:from>
    <xdr:to>
      <xdr:col>4</xdr:col>
      <xdr:colOff>295275</xdr:colOff>
      <xdr:row>9</xdr:row>
      <xdr:rowOff>76200</xdr:rowOff>
    </xdr:to>
    <xdr:graphicFrame>
      <xdr:nvGraphicFramePr>
        <xdr:cNvPr id="1" name="Chart 1"/>
        <xdr:cNvGraphicFramePr/>
      </xdr:nvGraphicFramePr>
      <xdr:xfrm>
        <a:off x="1724025" y="114300"/>
        <a:ext cx="1819275" cy="1419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0</xdr:row>
      <xdr:rowOff>76200</xdr:rowOff>
    </xdr:from>
    <xdr:to>
      <xdr:col>4</xdr:col>
      <xdr:colOff>361950</xdr:colOff>
      <xdr:row>8</xdr:row>
      <xdr:rowOff>19050</xdr:rowOff>
    </xdr:to>
    <xdr:graphicFrame>
      <xdr:nvGraphicFramePr>
        <xdr:cNvPr id="1" name="Chart 1"/>
        <xdr:cNvGraphicFramePr/>
      </xdr:nvGraphicFramePr>
      <xdr:xfrm>
        <a:off x="1666875" y="76200"/>
        <a:ext cx="1857375" cy="154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9</xdr:row>
      <xdr:rowOff>104775</xdr:rowOff>
    </xdr:from>
    <xdr:to>
      <xdr:col>3</xdr:col>
      <xdr:colOff>38100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47625" y="1600200"/>
        <a:ext cx="304800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B15" sqref="B15"/>
    </sheetView>
  </sheetViews>
  <sheetFormatPr defaultColWidth="12.57421875" defaultRowHeight="12.75"/>
  <cols>
    <col min="1" max="1" width="11.8515625" style="0" customWidth="1"/>
    <col min="2" max="2" width="13.140625" style="0" customWidth="1"/>
    <col min="3" max="16384" width="11.8515625" style="0" customWidth="1"/>
  </cols>
  <sheetData>
    <row r="1" spans="1:2" ht="12.75">
      <c r="A1" s="1" t="s">
        <v>0</v>
      </c>
      <c r="B1" s="1" t="s">
        <v>1</v>
      </c>
    </row>
    <row r="2" spans="1:2" ht="12.75">
      <c r="A2">
        <v>50</v>
      </c>
      <c r="B2">
        <v>40</v>
      </c>
    </row>
    <row r="3" spans="1:2" ht="12.75">
      <c r="A3">
        <v>100</v>
      </c>
      <c r="B3">
        <v>74</v>
      </c>
    </row>
    <row r="4" spans="1:2" ht="12.75">
      <c r="A4">
        <v>150</v>
      </c>
      <c r="B4">
        <v>116</v>
      </c>
    </row>
    <row r="5" spans="1:2" ht="12.75">
      <c r="A5">
        <v>200</v>
      </c>
      <c r="B5">
        <v>159</v>
      </c>
    </row>
    <row r="6" spans="1:2" ht="12.75">
      <c r="A6">
        <v>250</v>
      </c>
      <c r="B6">
        <v>197</v>
      </c>
    </row>
    <row r="8" spans="1:2" ht="12.75">
      <c r="A8" s="2" t="s">
        <v>2</v>
      </c>
      <c r="B8" s="3">
        <f>SLOPE(B2:B6,A2:A6)</f>
        <v>0.798</v>
      </c>
    </row>
    <row r="9" spans="1:2" ht="12.75">
      <c r="A9" s="2" t="s">
        <v>3</v>
      </c>
      <c r="B9" s="3">
        <f>INTERCEPT(B2:B6,A2:A6)</f>
        <v>-2.500000000000014</v>
      </c>
    </row>
    <row r="11" spans="1:2" ht="12.75">
      <c r="A11" s="2" t="s">
        <v>4</v>
      </c>
      <c r="B11" s="2" t="s">
        <v>5</v>
      </c>
    </row>
    <row r="12" spans="1:2" ht="12.75">
      <c r="A12">
        <v>300</v>
      </c>
      <c r="B12" s="4">
        <f>B8*A12+B9</f>
        <v>236.89999999999998</v>
      </c>
    </row>
    <row r="14" spans="1:2" ht="12.75">
      <c r="A14" s="2" t="s">
        <v>4</v>
      </c>
      <c r="B14" s="2" t="s">
        <v>5</v>
      </c>
    </row>
    <row r="15" spans="1:2" ht="12.75">
      <c r="A15" s="4">
        <f>(B15-B9)/B8</f>
        <v>942.9824561403508</v>
      </c>
      <c r="B15">
        <v>750</v>
      </c>
    </row>
  </sheetData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&amp;C&amp;"Arial,Regular"&amp;A</oddHeader>
    <oddFooter>&amp;C&amp;"Arial,Regular"Page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D22" sqref="D22"/>
    </sheetView>
  </sheetViews>
  <sheetFormatPr defaultColWidth="12.57421875" defaultRowHeight="12.75"/>
  <cols>
    <col min="1" max="16384" width="11.8515625" style="0" customWidth="1"/>
  </cols>
  <sheetData>
    <row r="1" spans="1:2" ht="36.75">
      <c r="A1" s="5" t="s">
        <v>6</v>
      </c>
      <c r="B1" s="5" t="s">
        <v>7</v>
      </c>
    </row>
    <row r="2" spans="1:2" ht="12.75">
      <c r="A2">
        <v>50</v>
      </c>
      <c r="B2">
        <v>40</v>
      </c>
    </row>
    <row r="3" spans="1:2" ht="12.75">
      <c r="A3">
        <v>100</v>
      </c>
      <c r="B3">
        <v>80</v>
      </c>
    </row>
    <row r="4" spans="1:2" ht="12.75">
      <c r="A4">
        <v>150</v>
      </c>
      <c r="B4">
        <v>120</v>
      </c>
    </row>
    <row r="5" spans="1:2" ht="12.75">
      <c r="A5">
        <v>200</v>
      </c>
      <c r="B5">
        <v>160</v>
      </c>
    </row>
    <row r="6" spans="1:2" ht="12.75">
      <c r="A6">
        <v>250</v>
      </c>
      <c r="B6">
        <v>190</v>
      </c>
    </row>
    <row r="8" spans="1:2" ht="12.75">
      <c r="A8" s="2" t="s">
        <v>2</v>
      </c>
      <c r="B8" s="3">
        <f>SLOPE(B2:B6,A2:A6)</f>
        <v>0.76</v>
      </c>
    </row>
    <row r="9" spans="1:2" ht="12.75">
      <c r="A9" s="2" t="s">
        <v>3</v>
      </c>
      <c r="B9" s="3">
        <f>INTERCEPT(B2:B6,A2:A6)</f>
        <v>3.999999999999986</v>
      </c>
    </row>
    <row r="11" spans="1:2" ht="12.75">
      <c r="A11" s="2" t="s">
        <v>4</v>
      </c>
      <c r="B11" s="2" t="s">
        <v>5</v>
      </c>
    </row>
    <row r="12" spans="1:2" ht="12.75">
      <c r="A12">
        <v>300</v>
      </c>
      <c r="B12" s="4">
        <f>B8*A12+B9</f>
        <v>232</v>
      </c>
    </row>
    <row r="14" spans="1:2" ht="12.75">
      <c r="A14" s="2" t="s">
        <v>4</v>
      </c>
      <c r="B14" s="2" t="s">
        <v>5</v>
      </c>
    </row>
    <row r="15" spans="1:2" ht="12.75">
      <c r="A15" s="4">
        <f>(B15-B9)/B8</f>
        <v>981.578947368421</v>
      </c>
      <c r="B15">
        <v>750</v>
      </c>
    </row>
  </sheetData>
  <printOptions/>
  <pageMargins left="0.7875" right="0.7875" top="1.025" bottom="1.025" header="0.7875" footer="0.7875"/>
  <pageSetup horizontalDpi="300" verticalDpi="300" orientation="portrait"/>
  <headerFooter alignWithMargins="0">
    <oddHeader>&amp;C&amp;"Arial,Regular"&amp;A</oddHeader>
    <oddFooter>&amp;C&amp;"Arial,Regular"Page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9"/>
  <sheetViews>
    <sheetView tabSelected="1" workbookViewId="0" topLeftCell="A1">
      <selection activeCell="A4" sqref="A4"/>
    </sheetView>
  </sheetViews>
  <sheetFormatPr defaultColWidth="12.57421875" defaultRowHeight="12.75"/>
  <cols>
    <col min="1" max="1" width="17.140625" style="0" customWidth="1"/>
    <col min="2" max="2" width="16.8515625" style="0" customWidth="1"/>
    <col min="3" max="16384" width="11.8515625" style="0" customWidth="1"/>
  </cols>
  <sheetData>
    <row r="1" spans="1:2" ht="15.75">
      <c r="A1" s="6" t="s">
        <v>8</v>
      </c>
      <c r="B1" s="6" t="s">
        <v>9</v>
      </c>
    </row>
    <row r="2" spans="1:2" ht="12.75">
      <c r="A2" s="7">
        <v>20</v>
      </c>
      <c r="B2" s="8">
        <v>1</v>
      </c>
    </row>
    <row r="3" spans="1:2" ht="12.75">
      <c r="A3" s="8">
        <v>25</v>
      </c>
      <c r="B3" s="8">
        <v>3</v>
      </c>
    </row>
    <row r="4" spans="1:2" ht="12.75">
      <c r="A4" s="8">
        <v>30</v>
      </c>
      <c r="B4" s="8">
        <v>10</v>
      </c>
    </row>
    <row r="5" spans="1:2" ht="12.75">
      <c r="A5" s="8">
        <v>35</v>
      </c>
      <c r="B5" s="8">
        <v>16</v>
      </c>
    </row>
    <row r="6" spans="1:2" ht="12.75">
      <c r="A6" s="8">
        <v>40</v>
      </c>
      <c r="B6" s="8">
        <v>22</v>
      </c>
    </row>
    <row r="7" ht="12.75">
      <c r="A7" s="8"/>
    </row>
    <row r="8" spans="1:2" ht="12.75">
      <c r="A8" s="2" t="s">
        <v>10</v>
      </c>
      <c r="B8" s="9">
        <f>SLOPE(B2:B6,A2:A6)</f>
        <v>1.1</v>
      </c>
    </row>
    <row r="9" spans="1:2" ht="12.75">
      <c r="A9" s="2" t="s">
        <v>11</v>
      </c>
      <c r="B9" s="9">
        <f>INTERCEPT(B2:B6,A2:A6)</f>
        <v>-22.60000000000001</v>
      </c>
    </row>
  </sheetData>
  <printOptions/>
  <pageMargins left="0.7875" right="0.7875" top="1.025" bottom="1.025" header="0.7875" footer="0.7875"/>
  <pageSetup horizontalDpi="300" verticalDpi="300" orientation="portrait"/>
  <headerFooter alignWithMargins="0">
    <oddHeader>&amp;C&amp;"Arial,Regular"&amp;A</oddHeader>
    <oddFooter>&amp;C&amp;"Arial,Regular"Page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Dana Lee Ling</cp:lastModifiedBy>
  <cp:lastPrinted>1601-01-01T13:00:00Z</cp:lastPrinted>
  <dcterms:created xsi:type="dcterms:W3CDTF">2006-09-03T22:41:23Z</dcterms:created>
  <dcterms:modified xsi:type="dcterms:W3CDTF">2006-09-05T21:45:42Z</dcterms:modified>
  <cp:category/>
  <cp:version/>
  <cp:contentType/>
  <cp:contentStatus/>
  <cp:revision>5</cp:revision>
</cp:coreProperties>
</file>