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195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<sst xmlns="http://schemas.openxmlformats.org/spreadsheetml/2006/main" count="6" uniqueCount="6">
  <si>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Table 5. Age by Place of Birth, Major Ethnic Group, and Sex, TTPI: 1958</t>
  </si>
  <si>
    <t>Ponapean Both sexes</t>
  </si>
  <si>
    <t>Age bin</t>
  </si>
  <si>
    <t>Freq</t>
  </si>
  <si>
    <t>Rel Freq or p(x)</t>
  </si>
  <si>
    <t>http://www.pacificweb.org/reports/1958%20Census%20Tables.pdf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</si>
</sst>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8.00390625" style="0" customWidth="1"/>
    <col min="2" max="2" width="6.421875" style="0" customWidth="1"/>
    <col min="3" max="3" width="14.7109375" style="0" customWidth="1"/>
    <col min="4" max="4" width="6.421875" style="0" customWidth="1"/>
  </cols>
  <sheetData>
    <row r="1" ht="12.75">
      <c r="A1" t="s">
        <v>0</v>
      </c>
    </row>
    <row r="2" ht="12.75">
      <c r="A2" t="s">
        <v>1</v>
      </c>
    </row>
    <row r="4" spans="1:3" ht="12.75">
      <c r="A4" s="1" t="s">
        <v>2</v>
      </c>
      <c r="B4" s="1" t="s">
        <v>3</v>
      </c>
      <c r="C4" s="1" t="s">
        <v>4</v>
      </c>
    </row>
    <row r="5" spans="1:3" ht="12.75">
      <c r="A5" s="2">
        <v>0</v>
      </c>
      <c r="B5" s="2">
        <f>316+1353</f>
        <v>1669</v>
      </c>
      <c r="C5" s="2">
        <f>B5/$B$23</f>
        <v>0.19479458450046686</v>
      </c>
    </row>
    <row r="6" spans="1:3" ht="12.75">
      <c r="A6" s="2">
        <v>5</v>
      </c>
      <c r="B6" s="2">
        <v>1360</v>
      </c>
      <c r="C6" s="2">
        <f>B6/$B$23</f>
        <v>0.15873015873015872</v>
      </c>
    </row>
    <row r="7" spans="1:3" ht="12.75">
      <c r="A7" s="2">
        <v>10</v>
      </c>
      <c r="B7" s="2">
        <v>762</v>
      </c>
      <c r="C7" s="2">
        <f>B7/$B$23</f>
        <v>0.08893557422969188</v>
      </c>
    </row>
    <row r="8" spans="1:3" ht="12.75">
      <c r="A8" s="2">
        <v>15</v>
      </c>
      <c r="B8" s="2">
        <v>555</v>
      </c>
      <c r="C8" s="2">
        <f>B8/$B$23</f>
        <v>0.06477591036414566</v>
      </c>
    </row>
    <row r="9" spans="1:3" ht="12.75">
      <c r="A9" s="2">
        <v>20</v>
      </c>
      <c r="B9" s="2">
        <v>647</v>
      </c>
      <c r="C9" s="2">
        <f>B9/$B$23</f>
        <v>0.07551353874883286</v>
      </c>
    </row>
    <row r="10" spans="1:3" ht="12.75">
      <c r="A10" s="2">
        <v>25</v>
      </c>
      <c r="B10" s="2">
        <v>612</v>
      </c>
      <c r="C10" s="2">
        <f>B10/$B$23</f>
        <v>0.07142857142857142</v>
      </c>
    </row>
    <row r="11" spans="1:3" ht="12.75">
      <c r="A11" s="2">
        <v>30</v>
      </c>
      <c r="B11" s="2">
        <v>576</v>
      </c>
      <c r="C11" s="2">
        <f>B11/$B$23</f>
        <v>0.06722689075630252</v>
      </c>
    </row>
    <row r="12" spans="1:3" ht="12.75">
      <c r="A12" s="2">
        <v>35</v>
      </c>
      <c r="B12" s="2">
        <v>514</v>
      </c>
      <c r="C12" s="2">
        <f>B12/$B$23</f>
        <v>0.059990662931839404</v>
      </c>
    </row>
    <row r="13" spans="1:3" ht="12.75">
      <c r="A13" s="2">
        <v>40</v>
      </c>
      <c r="B13" s="2">
        <v>457</v>
      </c>
      <c r="C13" s="2">
        <f>B13/$B$23</f>
        <v>0.05333800186741363</v>
      </c>
    </row>
    <row r="14" spans="1:3" ht="12.75">
      <c r="A14" s="2">
        <v>45</v>
      </c>
      <c r="B14" s="2">
        <v>341</v>
      </c>
      <c r="C14" s="2">
        <f>B14/$B$23</f>
        <v>0.03979925303454715</v>
      </c>
    </row>
    <row r="15" spans="1:3" ht="12.75">
      <c r="A15" s="2">
        <v>50</v>
      </c>
      <c r="B15" s="2">
        <v>244</v>
      </c>
      <c r="C15" s="2">
        <f>B15/$B$23</f>
        <v>0.028478057889822595</v>
      </c>
    </row>
    <row r="16" spans="1:3" ht="12.75">
      <c r="A16" s="2">
        <v>55</v>
      </c>
      <c r="B16" s="2">
        <v>239</v>
      </c>
      <c r="C16" s="2">
        <f>B16/$B$23</f>
        <v>0.02789449112978525</v>
      </c>
    </row>
    <row r="17" spans="1:3" ht="12.75">
      <c r="A17" s="2">
        <v>60</v>
      </c>
      <c r="B17" s="2">
        <v>198</v>
      </c>
      <c r="C17" s="2">
        <f>B17/$B$23</f>
        <v>0.023109243697478993</v>
      </c>
    </row>
    <row r="18" spans="1:3" ht="12.75">
      <c r="A18" s="2">
        <v>65</v>
      </c>
      <c r="B18" s="2">
        <v>170</v>
      </c>
      <c r="C18" s="2">
        <f>B18/$B$23</f>
        <v>0.01984126984126984</v>
      </c>
    </row>
    <row r="19" spans="1:3" ht="12.75">
      <c r="A19" s="2">
        <v>70</v>
      </c>
      <c r="B19" s="2">
        <v>107</v>
      </c>
      <c r="C19" s="2">
        <f>B19/$B$23</f>
        <v>0.012488328664799254</v>
      </c>
    </row>
    <row r="20" spans="1:3" ht="12.75">
      <c r="A20" s="2">
        <v>75</v>
      </c>
      <c r="B20" s="2">
        <v>62</v>
      </c>
      <c r="C20" s="2">
        <f>B20/$B$23</f>
        <v>0.007236227824463119</v>
      </c>
    </row>
    <row r="21" spans="1:3" ht="12.75">
      <c r="A21" s="2">
        <v>80</v>
      </c>
      <c r="B21" s="2">
        <v>29</v>
      </c>
      <c r="C21" s="2">
        <f>B21/$B$23</f>
        <v>0.00338468720821662</v>
      </c>
    </row>
    <row r="22" spans="1:3" ht="12.75">
      <c r="A22" s="2">
        <v>85</v>
      </c>
      <c r="B22" s="2">
        <v>26</v>
      </c>
      <c r="C22" s="2">
        <f>B22/$B$23</f>
        <v>0.003034547152194211</v>
      </c>
    </row>
    <row r="23" spans="1:3" ht="12.75">
      <c r="A23" s="2"/>
      <c r="B23" s="3">
        <f>SUM(B5:B22)</f>
        <v>8568</v>
      </c>
      <c r="C23" s="2">
        <f>SUM(C5:C22)</f>
        <v>1</v>
      </c>
    </row>
    <row r="25" ht="12.75">
      <c r="A25" t="s">
        <v>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Pohnpei 1958 pop data</dc:title>
  <dc:subject/>
  <dc:creator>Dana Lee Ling</dc:creator>
  <cp:keywords/>
  <dc:description/>
  <cp:lastModifiedBy>Dana Lee Ling</cp:lastModifiedBy>
  <cp:lastPrinted>1601-01-01T00:03:23Z</cp:lastPrinted>
  <dcterms:created xsi:type="dcterms:W3CDTF">2005-09-29T19:52:56Z</dcterms:created>
  <dcterms:modified xsi:type="dcterms:W3CDTF">2005-09-29T20:09:48Z</dcterms:modified>
  <cp:category/>
  <cp:version/>
  <cp:contentType/>
  <cp:contentStatus/>
  <cp:revision>3</cp:revision>
</cp:coreProperties>
</file>