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20" windowHeight="5775" activeTab="0"/>
  </bookViews>
  <sheets>
    <sheet name="M10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<sst xmlns="http://schemas.openxmlformats.org/spreadsheetml/2006/main" count="24" uniqueCount="16">
  <si>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price</t>
  </si>
  <si>
    <t>volume</t>
  </si>
  <si>
    <t>slope</t>
  </si>
  <si>
    <t>Intercept</t>
  </si>
  <si>
    <t>correlation</t>
  </si>
  <si>
    <t>intercept</t>
  </si>
  <si>
    <t>Kikkoman</t>
  </si>
  <si>
    <t>Yamasa</t>
  </si>
  <si>
    <t>vol/price</t>
  </si>
  <si>
    <t>&lt;- The most soy sauce for the least money!</t>
  </si>
  <si>
    <t>Waikiki, Honolulu</t>
  </si>
  <si>
    <t>Price</t>
  </si>
  <si>
    <t>Volume</t>
  </si>
  <si>
    <t>In Honolulu, the best value is 200 ml per dollar</t>
  </si>
  <si>
    <t>In Pohnpei the best value is 355 ml per dollar</t>
  </si>
  <si>
    <t>On Pohnpei, Kikkoman is the better value than Yamasa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</si>
</sst>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tahoma"/>
      <family val="0"/>
    </font>
    <font>
      <sz val="10"/>
      <name val="Arial"/>
      <family val="0"/>
    </font>
    <font>
      <sz val="12"/>
      <name val="Arial"/>
      <family val="0"/>
    </font>
    <font>
      <sz val="15.75"/>
      <name val="Arial"/>
      <family val="0"/>
    </font>
    <font>
      <b/>
      <sz val="10"/>
      <name val="tahoma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4" fillId="0" borderId="2" xfId="0" applyNumberFormat="1" applyFont="1" applyBorder="1" applyAlignment="1">
      <alignment/>
    </xf>
    <xf numFmtId="0" fontId="8" fillId="4" borderId="4" xfId="0" applyFont="1" applyFill="1" applyBorder="1" applyAlignment="1">
      <alignment wrapText="1"/>
    </xf>
    <xf numFmtId="0" fontId="4" fillId="5" borderId="4" xfId="0" applyFont="1" applyFill="1" applyBorder="1" applyAlignment="1">
      <alignment/>
    </xf>
    <xf numFmtId="0" fontId="9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Kikkoman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'M10'!$B$2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'M10'!$A$3:$A$11</c:f>
              <c:numCache/>
            </c:numRef>
          </c:xVal>
          <c:yVal>
            <c:numRef>
              <c:f>'M10'!$B$3:$B$11</c:f>
              <c:numCache/>
            </c:numRef>
          </c:yVal>
          <c:smooth val="0"/>
        </c:ser>
        <c:axId val="8089913"/>
        <c:axId val="5700354"/>
      </c:scatterChart>
      <c:val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volume/ml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700354"/>
        <c:crosses val="autoZero"/>
        <c:crossBetween val="midCat"/>
        <c:dispUnits/>
      </c:val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price/$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80899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Yamasa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'M10'!$E$2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'M10'!$D$3:$D$5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'M10'!$E$3:$E$5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1303187"/>
        <c:axId val="59075500"/>
      </c:scatterChart>
      <c:val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9075500"/>
        <c:crosses val="autoZero"/>
        <c:crossBetween val="midCat"/>
        <c:dispUnits/>
      </c:val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13031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9525</xdr:rowOff>
    </xdr:from>
    <xdr:to>
      <xdr:col>7</xdr:col>
      <xdr:colOff>457200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76200" y="2886075"/>
        <a:ext cx="44577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85725</xdr:rowOff>
    </xdr:from>
    <xdr:to>
      <xdr:col>7</xdr:col>
      <xdr:colOff>466725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104775" y="5067300"/>
        <a:ext cx="4438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7109375" style="0" bestFit="1" customWidth="1"/>
    <col min="2" max="2" width="7.7109375" style="0" bestFit="1" customWidth="1"/>
    <col min="3" max="3" width="9.7109375" style="0" bestFit="1" customWidth="1"/>
    <col min="4" max="4" width="6.57421875" style="0" bestFit="1" customWidth="1"/>
  </cols>
  <sheetData>
    <row r="1" spans="1:6" ht="13.5" thickBot="1">
      <c r="A1" s="20" t="s">
        <v>6</v>
      </c>
      <c r="B1" s="20"/>
      <c r="C1" s="20"/>
      <c r="D1" s="19" t="s">
        <v>7</v>
      </c>
      <c r="E1" s="19"/>
      <c r="F1" s="19"/>
    </row>
    <row r="2" spans="1:6" ht="13.5" thickBot="1">
      <c r="A2" s="4" t="s">
        <v>0</v>
      </c>
      <c r="B2" s="5" t="s">
        <v>1</v>
      </c>
      <c r="C2" s="5" t="s">
        <v>8</v>
      </c>
      <c r="D2" s="2" t="s">
        <v>0</v>
      </c>
      <c r="E2" s="2" t="s">
        <v>1</v>
      </c>
      <c r="F2" s="2" t="s">
        <v>8</v>
      </c>
    </row>
    <row r="3" spans="1:6" ht="13.5" thickBot="1">
      <c r="A3" s="6">
        <v>1.19</v>
      </c>
      <c r="B3" s="6">
        <v>148</v>
      </c>
      <c r="C3" s="12">
        <f>B3/A3</f>
        <v>124.36974789915966</v>
      </c>
      <c r="D3" s="3">
        <v>1.67</v>
      </c>
      <c r="E3" s="3">
        <v>500</v>
      </c>
      <c r="F3" s="11">
        <f>E3/D3</f>
        <v>299.4011976047904</v>
      </c>
    </row>
    <row r="4" spans="1:6" ht="13.5" thickBot="1">
      <c r="A4" s="6">
        <v>2.52</v>
      </c>
      <c r="B4" s="6">
        <v>296</v>
      </c>
      <c r="C4" s="12">
        <f aca="true" t="shared" si="0" ref="C4:C11">B4/A4</f>
        <v>117.46031746031746</v>
      </c>
      <c r="D4" s="3">
        <v>2.89</v>
      </c>
      <c r="E4" s="3">
        <v>1000</v>
      </c>
      <c r="F4" s="11">
        <f>E4/D4</f>
        <v>346.02076124567475</v>
      </c>
    </row>
    <row r="5" spans="1:6" ht="13.5" thickBot="1">
      <c r="A5" s="6">
        <v>1.97</v>
      </c>
      <c r="B5" s="6">
        <v>500</v>
      </c>
      <c r="C5" s="12">
        <f t="shared" si="0"/>
        <v>253.80710659898477</v>
      </c>
      <c r="D5" s="3">
        <v>5.22</v>
      </c>
      <c r="E5" s="3">
        <v>1800</v>
      </c>
      <c r="F5" s="11">
        <f>E5/D5</f>
        <v>344.82758620689657</v>
      </c>
    </row>
    <row r="6" spans="1:5" ht="13.5" thickBot="1">
      <c r="A6" s="6">
        <v>3.49</v>
      </c>
      <c r="B6" s="6">
        <v>591</v>
      </c>
      <c r="C6" s="12">
        <f t="shared" si="0"/>
        <v>169.34097421203438</v>
      </c>
      <c r="D6" s="7"/>
      <c r="E6" s="7"/>
    </row>
    <row r="7" spans="1:5" ht="13.5" thickBot="1">
      <c r="A7" s="6">
        <v>1.69</v>
      </c>
      <c r="B7" s="6">
        <v>600</v>
      </c>
      <c r="C7" s="13">
        <f t="shared" si="0"/>
        <v>355.0295857988166</v>
      </c>
      <c r="D7" s="8" t="s">
        <v>9</v>
      </c>
      <c r="E7" s="8"/>
    </row>
    <row r="8" spans="1:8" ht="13.5" thickBot="1">
      <c r="A8" s="6">
        <v>3.24</v>
      </c>
      <c r="B8" s="6">
        <v>1000</v>
      </c>
      <c r="C8" s="12">
        <f t="shared" si="0"/>
        <v>308.641975308642</v>
      </c>
      <c r="D8" s="8"/>
      <c r="E8" s="8"/>
      <c r="F8" s="21" t="s">
        <v>10</v>
      </c>
      <c r="G8" s="21"/>
      <c r="H8" s="21"/>
    </row>
    <row r="9" spans="1:8" ht="13.5" thickBot="1">
      <c r="A9" s="6">
        <v>4.98</v>
      </c>
      <c r="B9" s="6">
        <v>1200</v>
      </c>
      <c r="C9" s="12">
        <f t="shared" si="0"/>
        <v>240.96385542168673</v>
      </c>
      <c r="D9" s="8"/>
      <c r="E9" s="8"/>
      <c r="F9" s="14" t="s">
        <v>11</v>
      </c>
      <c r="G9" s="14" t="s">
        <v>12</v>
      </c>
      <c r="H9" s="15" t="s">
        <v>8</v>
      </c>
    </row>
    <row r="10" spans="1:8" ht="13.5" thickBot="1">
      <c r="A10" s="6">
        <v>6.75</v>
      </c>
      <c r="B10" s="6">
        <v>1800</v>
      </c>
      <c r="C10" s="12">
        <f t="shared" si="0"/>
        <v>266.6666666666667</v>
      </c>
      <c r="D10" s="8"/>
      <c r="E10" s="8"/>
      <c r="F10" s="16">
        <v>2.15</v>
      </c>
      <c r="G10" s="16">
        <v>148</v>
      </c>
      <c r="H10" s="17">
        <f>G10/F10</f>
        <v>68.83720930232559</v>
      </c>
    </row>
    <row r="11" spans="1:8" ht="13.5" thickBot="1">
      <c r="A11" s="6">
        <v>6.28</v>
      </c>
      <c r="B11" s="6">
        <v>1890</v>
      </c>
      <c r="C11" s="12">
        <f t="shared" si="0"/>
        <v>300.95541401273886</v>
      </c>
      <c r="D11" s="8"/>
      <c r="E11" s="8"/>
      <c r="F11" s="16">
        <v>2.59</v>
      </c>
      <c r="G11" s="16">
        <v>296</v>
      </c>
      <c r="H11" s="17">
        <f>G11/F11</f>
        <v>114.28571428571429</v>
      </c>
    </row>
    <row r="12" spans="6:8" ht="13.5" thickBot="1">
      <c r="F12" s="16">
        <v>4.29</v>
      </c>
      <c r="G12" s="16">
        <v>591</v>
      </c>
      <c r="H12" s="17">
        <f>G12/F12</f>
        <v>137.76223776223776</v>
      </c>
    </row>
    <row r="13" spans="1:8" ht="13.5" thickBot="1">
      <c r="A13" s="18" t="s">
        <v>6</v>
      </c>
      <c r="B13" s="18"/>
      <c r="C13" s="19" t="s">
        <v>7</v>
      </c>
      <c r="D13" s="19"/>
      <c r="F13" s="16">
        <v>5.99</v>
      </c>
      <c r="G13" s="16">
        <v>1200</v>
      </c>
      <c r="H13" s="17">
        <f>G13/F13</f>
        <v>200.3338898163606</v>
      </c>
    </row>
    <row r="14" spans="1:4" ht="12.75">
      <c r="A14" s="1" t="s">
        <v>2</v>
      </c>
      <c r="B14" s="9">
        <f>SLOPE(B3:B11,A3:A11)</f>
        <v>295.7147322187431</v>
      </c>
      <c r="C14" s="1" t="s">
        <v>2</v>
      </c>
      <c r="D14" s="9">
        <f>SLOPE(E3:E5,D3:D5)</f>
        <v>363.16970460762974</v>
      </c>
    </row>
    <row r="15" spans="1:6" ht="12.75">
      <c r="A15" s="1" t="s">
        <v>3</v>
      </c>
      <c r="B15" s="9">
        <f>INTERCEPT(B3:B11,A3:A11)</f>
        <v>-163.37778350487122</v>
      </c>
      <c r="C15" s="1" t="s">
        <v>5</v>
      </c>
      <c r="D15" s="9">
        <f>INTERCEPT(E3:E5,D3:D5)</f>
        <v>-83.9332370208731</v>
      </c>
      <c r="F15" t="s">
        <v>13</v>
      </c>
    </row>
    <row r="16" spans="1:6" ht="12.75">
      <c r="A16" s="1" t="s">
        <v>4</v>
      </c>
      <c r="B16" s="10">
        <f>CORREL(B3:B11,A3:A11)</f>
        <v>0.9464145615615985</v>
      </c>
      <c r="C16" s="1" t="s">
        <v>4</v>
      </c>
      <c r="D16" s="10">
        <f>CORREL(E3:E5,D3:D5)</f>
        <v>0.9989354868872116</v>
      </c>
      <c r="F16" t="s">
        <v>14</v>
      </c>
    </row>
    <row r="17" ht="12.75">
      <c r="F17" t="s">
        <v>15</v>
      </c>
    </row>
  </sheetData>
  <mergeCells count="5">
    <mergeCell ref="A13:B13"/>
    <mergeCell ref="C13:D13"/>
    <mergeCell ref="A1:C1"/>
    <mergeCell ref="D1:F1"/>
    <mergeCell ref="F8:H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Dana Lee Ling</Manager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Soysauce study</dc:title>
  <dc:subject/>
  <dc:creator>Francisca Sohl</dc:creator>
  <cp:keywords/>
  <dc:description>Dana modified Francisca's homework into a handout to save time and to pick up the Yamasa data.</dc:description>
  <cp:lastModifiedBy> </cp:lastModifiedBy>
  <cp:lastPrinted>2003-09-15T04:23:42Z</cp:lastPrinted>
  <dcterms:created xsi:type="dcterms:W3CDTF">2003-09-09T22:55:47Z</dcterms:created>
  <dcterms:modified xsi:type="dcterms:W3CDTF">2003-09-15T21:52:37Z</dcterms:modified>
  <cp:category/>
  <cp:version/>
  <cp:contentType/>
  <cp:contentStatus/>
</cp:coreProperties>
</file>