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hSci-03\Documents\public_html\statistics\sf1\"/>
    </mc:Choice>
  </mc:AlternateContent>
  <bookViews>
    <workbookView xWindow="0" yWindow="0" windowWidth="16380" windowHeight="8190" tabRatio="300"/>
  </bookViews>
  <sheets>
    <sheet name="paired t-test" sheetId="5" r:id="rId1"/>
    <sheet name="data" sheetId="1" r:id="rId2"/>
    <sheet name="bfi+hr" sheetId="2" r:id="rId3"/>
    <sheet name="hr" sheetId="3" r:id="rId4"/>
  </sheets>
  <definedNames>
    <definedName name="__Anonymous_Sheet_DB__0">data!$A$1:$I$74</definedName>
  </definedNames>
  <calcPr calcId="152511"/>
</workbook>
</file>

<file path=xl/calcChain.xml><?xml version="1.0" encoding="utf-8"?>
<calcChain xmlns="http://schemas.openxmlformats.org/spreadsheetml/2006/main">
  <c r="AT31" i="5" l="1"/>
  <c r="AS31" i="5"/>
  <c r="AR31" i="5"/>
  <c r="AQ31" i="5"/>
  <c r="AP31" i="5"/>
  <c r="AO31" i="5"/>
  <c r="W31" i="5"/>
  <c r="V31" i="5"/>
  <c r="U31" i="5"/>
  <c r="T31" i="5"/>
  <c r="S31" i="5"/>
  <c r="R31" i="5"/>
  <c r="AT30" i="5"/>
  <c r="AS30" i="5"/>
  <c r="AR30" i="5"/>
  <c r="AQ30" i="5"/>
  <c r="AP30" i="5"/>
  <c r="AO30" i="5"/>
  <c r="W30" i="5"/>
  <c r="V30" i="5"/>
  <c r="U30" i="5"/>
  <c r="T30" i="5"/>
  <c r="S30" i="5"/>
  <c r="R30" i="5"/>
  <c r="AT29" i="5"/>
  <c r="AS29" i="5"/>
  <c r="AR29" i="5"/>
  <c r="AQ29" i="5"/>
  <c r="AP29" i="5"/>
  <c r="AO29" i="5"/>
  <c r="W29" i="5"/>
  <c r="V29" i="5"/>
  <c r="U29" i="5"/>
  <c r="T29" i="5"/>
  <c r="S29" i="5"/>
  <c r="R29" i="5"/>
  <c r="AT28" i="5"/>
  <c r="AS28" i="5"/>
  <c r="AR28" i="5"/>
  <c r="AQ28" i="5"/>
  <c r="AP28" i="5"/>
  <c r="AO28" i="5"/>
  <c r="W28" i="5"/>
  <c r="V28" i="5"/>
  <c r="U28" i="5"/>
  <c r="T28" i="5"/>
  <c r="S28" i="5"/>
  <c r="R28" i="5"/>
  <c r="AT27" i="5"/>
  <c r="AS27" i="5"/>
  <c r="AR27" i="5"/>
  <c r="AQ27" i="5"/>
  <c r="AP27" i="5"/>
  <c r="AO27" i="5"/>
  <c r="W27" i="5"/>
  <c r="V27" i="5"/>
  <c r="U27" i="5"/>
  <c r="T27" i="5"/>
  <c r="S27" i="5"/>
  <c r="R27" i="5"/>
  <c r="AT26" i="5"/>
  <c r="AS26" i="5"/>
  <c r="AR26" i="5"/>
  <c r="AQ26" i="5"/>
  <c r="AP26" i="5"/>
  <c r="AO26" i="5"/>
  <c r="W26" i="5"/>
  <c r="V26" i="5"/>
  <c r="U26" i="5"/>
  <c r="T26" i="5"/>
  <c r="S26" i="5"/>
  <c r="R26" i="5"/>
  <c r="AT25" i="5"/>
  <c r="AS25" i="5"/>
  <c r="AR25" i="5"/>
  <c r="AQ25" i="5"/>
  <c r="AP25" i="5"/>
  <c r="AO25" i="5"/>
  <c r="W25" i="5"/>
  <c r="V25" i="5"/>
  <c r="U25" i="5"/>
  <c r="T25" i="5"/>
  <c r="S25" i="5"/>
  <c r="R25" i="5"/>
  <c r="AT24" i="5"/>
  <c r="AS24" i="5"/>
  <c r="AR24" i="5"/>
  <c r="AQ24" i="5"/>
  <c r="AP24" i="5"/>
  <c r="AO24" i="5"/>
  <c r="W24" i="5"/>
  <c r="V24" i="5"/>
  <c r="U24" i="5"/>
  <c r="T24" i="5"/>
  <c r="S24" i="5"/>
  <c r="R24" i="5"/>
  <c r="AT23" i="5"/>
  <c r="AS23" i="5"/>
  <c r="AR23" i="5"/>
  <c r="AQ23" i="5"/>
  <c r="AP23" i="5"/>
  <c r="AO23" i="5"/>
  <c r="W23" i="5"/>
  <c r="V23" i="5"/>
  <c r="U23" i="5"/>
  <c r="T23" i="5"/>
  <c r="S23" i="5"/>
  <c r="R23" i="5"/>
  <c r="AT22" i="5"/>
  <c r="AS22" i="5"/>
  <c r="AR22" i="5"/>
  <c r="AQ22" i="5"/>
  <c r="AP22" i="5"/>
  <c r="AO22" i="5"/>
  <c r="W22" i="5"/>
  <c r="V22" i="5"/>
  <c r="U22" i="5"/>
  <c r="T22" i="5"/>
  <c r="S22" i="5"/>
  <c r="R22" i="5"/>
  <c r="AT21" i="5"/>
  <c r="AS21" i="5"/>
  <c r="AR21" i="5"/>
  <c r="AQ21" i="5"/>
  <c r="AP21" i="5"/>
  <c r="AO21" i="5"/>
  <c r="W21" i="5"/>
  <c r="V21" i="5"/>
  <c r="U21" i="5"/>
  <c r="T21" i="5"/>
  <c r="S21" i="5"/>
  <c r="R21" i="5"/>
  <c r="AT20" i="5"/>
  <c r="AS20" i="5"/>
  <c r="AR20" i="5"/>
  <c r="AQ20" i="5"/>
  <c r="AP20" i="5"/>
  <c r="AO20" i="5"/>
  <c r="W20" i="5"/>
  <c r="V20" i="5"/>
  <c r="U20" i="5"/>
  <c r="T20" i="5"/>
  <c r="S20" i="5"/>
  <c r="R20" i="5"/>
  <c r="AT19" i="5"/>
  <c r="AS19" i="5"/>
  <c r="AR19" i="5"/>
  <c r="AQ19" i="5"/>
  <c r="AP19" i="5"/>
  <c r="AO19" i="5"/>
  <c r="W19" i="5"/>
  <c r="V19" i="5"/>
  <c r="U19" i="5"/>
  <c r="T19" i="5"/>
  <c r="S19" i="5"/>
  <c r="R19" i="5"/>
  <c r="AT18" i="5"/>
  <c r="AS18" i="5"/>
  <c r="AR18" i="5"/>
  <c r="AQ18" i="5"/>
  <c r="AP18" i="5"/>
  <c r="AO18" i="5"/>
  <c r="W18" i="5"/>
  <c r="V18" i="5"/>
  <c r="U18" i="5"/>
  <c r="T18" i="5"/>
  <c r="S18" i="5"/>
  <c r="R18" i="5"/>
  <c r="AT17" i="5"/>
  <c r="AS17" i="5"/>
  <c r="AR17" i="5"/>
  <c r="AQ17" i="5"/>
  <c r="AP17" i="5"/>
  <c r="AO17" i="5"/>
  <c r="W17" i="5"/>
  <c r="V17" i="5"/>
  <c r="U17" i="5"/>
  <c r="T17" i="5"/>
  <c r="S17" i="5"/>
  <c r="R17" i="5"/>
  <c r="AT16" i="5"/>
  <c r="AS16" i="5"/>
  <c r="AR16" i="5"/>
  <c r="AQ16" i="5"/>
  <c r="AP16" i="5"/>
  <c r="AO16" i="5"/>
  <c r="W16" i="5"/>
  <c r="V16" i="5"/>
  <c r="U16" i="5"/>
  <c r="T16" i="5"/>
  <c r="S16" i="5"/>
  <c r="R16" i="5"/>
  <c r="AT15" i="5"/>
  <c r="AS15" i="5"/>
  <c r="AR15" i="5"/>
  <c r="AQ15" i="5"/>
  <c r="AP15" i="5"/>
  <c r="AO15" i="5"/>
  <c r="W15" i="5"/>
  <c r="V15" i="5"/>
  <c r="U15" i="5"/>
  <c r="T15" i="5"/>
  <c r="S15" i="5"/>
  <c r="R15" i="5"/>
  <c r="AT14" i="5"/>
  <c r="AS14" i="5"/>
  <c r="AR14" i="5"/>
  <c r="AQ14" i="5"/>
  <c r="AP14" i="5"/>
  <c r="AO14" i="5"/>
  <c r="W14" i="5"/>
  <c r="V14" i="5"/>
  <c r="U14" i="5"/>
  <c r="T14" i="5"/>
  <c r="S14" i="5"/>
  <c r="R14" i="5"/>
  <c r="AT13" i="5"/>
  <c r="AS13" i="5"/>
  <c r="AR13" i="5"/>
  <c r="AQ13" i="5"/>
  <c r="AP13" i="5"/>
  <c r="AO13" i="5"/>
  <c r="W13" i="5"/>
  <c r="V13" i="5"/>
  <c r="U13" i="5"/>
  <c r="T13" i="5"/>
  <c r="S13" i="5"/>
  <c r="R13" i="5"/>
  <c r="AT12" i="5"/>
  <c r="AS12" i="5"/>
  <c r="AR12" i="5"/>
  <c r="AQ12" i="5"/>
  <c r="AP12" i="5"/>
  <c r="AO12" i="5"/>
  <c r="W12" i="5"/>
  <c r="V12" i="5"/>
  <c r="U12" i="5"/>
  <c r="T12" i="5"/>
  <c r="S12" i="5"/>
  <c r="R12" i="5"/>
  <c r="AT11" i="5"/>
  <c r="AS11" i="5"/>
  <c r="AR11" i="5"/>
  <c r="AQ11" i="5"/>
  <c r="AP11" i="5"/>
  <c r="AO11" i="5"/>
  <c r="W11" i="5"/>
  <c r="V11" i="5"/>
  <c r="U11" i="5"/>
  <c r="T11" i="5"/>
  <c r="S11" i="5"/>
  <c r="R11" i="5"/>
  <c r="AT10" i="5"/>
  <c r="AS10" i="5"/>
  <c r="AR10" i="5"/>
  <c r="AQ10" i="5"/>
  <c r="AP10" i="5"/>
  <c r="AO10" i="5"/>
  <c r="W10" i="5"/>
  <c r="V10" i="5"/>
  <c r="U10" i="5"/>
  <c r="T10" i="5"/>
  <c r="S10" i="5"/>
  <c r="R10" i="5"/>
  <c r="AT9" i="5"/>
  <c r="AS9" i="5"/>
  <c r="AR9" i="5"/>
  <c r="AQ9" i="5"/>
  <c r="AP9" i="5"/>
  <c r="AO9" i="5"/>
  <c r="W9" i="5"/>
  <c r="V9" i="5"/>
  <c r="U9" i="5"/>
  <c r="T9" i="5"/>
  <c r="S9" i="5"/>
  <c r="R9" i="5"/>
  <c r="AT8" i="5"/>
  <c r="AS8" i="5"/>
  <c r="AR8" i="5"/>
  <c r="AQ8" i="5"/>
  <c r="AP8" i="5"/>
  <c r="AO8" i="5"/>
  <c r="W8" i="5"/>
  <c r="V8" i="5"/>
  <c r="U8" i="5"/>
  <c r="T8" i="5"/>
  <c r="S8" i="5"/>
  <c r="R8" i="5"/>
  <c r="AT7" i="5"/>
  <c r="AS7" i="5"/>
  <c r="AR7" i="5"/>
  <c r="AQ7" i="5"/>
  <c r="AP7" i="5"/>
  <c r="AO7" i="5"/>
  <c r="W7" i="5"/>
  <c r="V7" i="5"/>
  <c r="U7" i="5"/>
  <c r="T7" i="5"/>
  <c r="S7" i="5"/>
  <c r="R7" i="5"/>
  <c r="AT6" i="5"/>
  <c r="AS6" i="5"/>
  <c r="AR6" i="5"/>
  <c r="AQ6" i="5"/>
  <c r="AP6" i="5"/>
  <c r="AO6" i="5"/>
  <c r="W6" i="5"/>
  <c r="V6" i="5"/>
  <c r="U6" i="5"/>
  <c r="T6" i="5"/>
  <c r="S6" i="5"/>
  <c r="R6" i="5"/>
  <c r="AT5" i="5"/>
  <c r="AS5" i="5"/>
  <c r="AR5" i="5"/>
  <c r="AQ5" i="5"/>
  <c r="AP5" i="5"/>
  <c r="AO5" i="5"/>
  <c r="W5" i="5"/>
  <c r="V5" i="5"/>
  <c r="U5" i="5"/>
  <c r="T5" i="5"/>
  <c r="S5" i="5"/>
  <c r="R5" i="5"/>
  <c r="AT4" i="5"/>
  <c r="AS4" i="5"/>
  <c r="AR4" i="5"/>
  <c r="AQ4" i="5"/>
  <c r="AP4" i="5"/>
  <c r="AO4" i="5"/>
  <c r="W4" i="5"/>
  <c r="V4" i="5"/>
  <c r="U4" i="5"/>
  <c r="T4" i="5"/>
  <c r="S4" i="5"/>
  <c r="R4" i="5"/>
  <c r="AT3" i="5"/>
  <c r="AS3" i="5"/>
  <c r="AR3" i="5"/>
  <c r="AQ3" i="5"/>
  <c r="AP3" i="5"/>
  <c r="AO3" i="5"/>
  <c r="W3" i="5"/>
  <c r="V3" i="5"/>
  <c r="U3" i="5"/>
  <c r="T3" i="5"/>
  <c r="S3" i="5"/>
  <c r="R3" i="5"/>
  <c r="L2" i="2"/>
  <c r="X2" i="2"/>
  <c r="L3" i="2"/>
  <c r="X3" i="2"/>
  <c r="L4" i="2"/>
  <c r="X4" i="2"/>
  <c r="L5" i="2"/>
  <c r="X5" i="2"/>
  <c r="L6" i="2"/>
  <c r="X6" i="2"/>
  <c r="L7" i="2"/>
  <c r="X7" i="2"/>
  <c r="L8" i="2"/>
  <c r="X8" i="2"/>
  <c r="L9" i="2"/>
  <c r="X9" i="2"/>
  <c r="L10" i="2"/>
  <c r="X10" i="2"/>
  <c r="L11" i="2"/>
  <c r="X11" i="2"/>
  <c r="L12" i="2"/>
  <c r="X12" i="2"/>
  <c r="L13" i="2"/>
  <c r="X13" i="2"/>
  <c r="L14" i="2"/>
  <c r="X14" i="2"/>
  <c r="L15" i="2"/>
  <c r="X15" i="2"/>
  <c r="L16" i="2"/>
  <c r="X16" i="2"/>
  <c r="L17" i="2"/>
  <c r="X17" i="2"/>
  <c r="L18" i="2"/>
  <c r="X18" i="2"/>
  <c r="L19" i="2"/>
  <c r="X19" i="2"/>
  <c r="L20" i="2"/>
  <c r="X20" i="2"/>
  <c r="L21" i="2"/>
  <c r="X21" i="2"/>
  <c r="L22" i="2"/>
  <c r="X22" i="2"/>
  <c r="L23" i="2"/>
  <c r="X23" i="2"/>
  <c r="L24" i="2"/>
  <c r="X24" i="2"/>
  <c r="L25" i="2"/>
  <c r="L26" i="2"/>
  <c r="L27" i="2"/>
  <c r="L28" i="2"/>
  <c r="L29" i="2"/>
  <c r="L30" i="2"/>
  <c r="L31" i="2"/>
  <c r="L32" i="2"/>
  <c r="L33" i="2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</calcChain>
</file>

<file path=xl/sharedStrings.xml><?xml version="1.0" encoding="utf-8"?>
<sst xmlns="http://schemas.openxmlformats.org/spreadsheetml/2006/main" count="283" uniqueCount="26">
  <si>
    <t>Gen</t>
  </si>
  <si>
    <t>Age</t>
  </si>
  <si>
    <t>Hght</t>
  </si>
  <si>
    <t>Wght</t>
  </si>
  <si>
    <t>BFI</t>
  </si>
  <si>
    <t>H2O</t>
  </si>
  <si>
    <t>Mscle</t>
  </si>
  <si>
    <t>BMR</t>
  </si>
  <si>
    <t>bone</t>
  </si>
  <si>
    <t>F</t>
  </si>
  <si>
    <t>M</t>
  </si>
  <si>
    <t>sx</t>
  </si>
  <si>
    <t>age</t>
  </si>
  <si>
    <t>hght</t>
  </si>
  <si>
    <t>wght</t>
  </si>
  <si>
    <t>bfi</t>
  </si>
  <si>
    <t>h2o</t>
  </si>
  <si>
    <t>mscle</t>
  </si>
  <si>
    <t>bmr</t>
  </si>
  <si>
    <t>bne</t>
  </si>
  <si>
    <t>HR before</t>
  </si>
  <si>
    <t>HR after</t>
  </si>
  <si>
    <t>HR diff</t>
  </si>
  <si>
    <t>January</t>
  </si>
  <si>
    <t>April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</si>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</sst>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9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49"/>
        <bgColor indexed="15"/>
      </patternFill>
    </fill>
    <fill>
      <patternFill patternType="solid">
        <fgColor indexed="50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/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/>
    <xf numFmtId="0" fontId="0" fillId="4" borderId="1" xfId="0" applyFont="1" applyFill="1" applyBorder="1"/>
    <xf numFmtId="0" fontId="0" fillId="0" borderId="1" xfId="0" applyBorder="1"/>
    <xf numFmtId="0" fontId="0" fillId="5" borderId="1" xfId="0" applyFont="1" applyFill="1" applyBorder="1"/>
    <xf numFmtId="0" fontId="1" fillId="6" borderId="0" xfId="0" applyFont="1" applyFill="1"/>
    <xf numFmtId="0" fontId="1" fillId="7" borderId="0" xfId="0" applyFont="1" applyFill="1" applyAlignment="1">
      <alignment horizontal="right"/>
    </xf>
    <xf numFmtId="0" fontId="1" fillId="3" borderId="0" xfId="0" applyFont="1" applyFill="1"/>
    <xf numFmtId="0" fontId="1" fillId="8" borderId="0" xfId="0" applyFont="1" applyFill="1" applyAlignment="1">
      <alignment horizontal="right"/>
    </xf>
    <xf numFmtId="0" fontId="0" fillId="6" borderId="0" xfId="0" applyFont="1" applyFill="1"/>
    <xf numFmtId="0" fontId="0" fillId="3" borderId="0" xfId="0" applyFont="1" applyFill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5" borderId="2" xfId="0" applyFont="1" applyFill="1" applyBorder="1" applyAlignment="1">
      <alignment horizontal="left"/>
    </xf>
    <xf numFmtId="164" fontId="1" fillId="5" borderId="2" xfId="0" applyNumberFormat="1" applyFont="1" applyFill="1" applyBorder="1" applyAlignment="1">
      <alignment horizontal="right"/>
    </xf>
    <xf numFmtId="164" fontId="1" fillId="9" borderId="2" xfId="0" applyNumberFormat="1" applyFont="1" applyFill="1" applyBorder="1" applyAlignment="1">
      <alignment horizontal="right"/>
    </xf>
    <xf numFmtId="0" fontId="1" fillId="9" borderId="2" xfId="0" applyFont="1" applyFill="1" applyBorder="1" applyAlignment="1">
      <alignment horizontal="right"/>
    </xf>
    <xf numFmtId="0" fontId="1" fillId="14" borderId="2" xfId="0" applyFont="1" applyFill="1" applyBorder="1" applyAlignment="1">
      <alignment horizontal="right"/>
    </xf>
    <xf numFmtId="164" fontId="1" fillId="10" borderId="2" xfId="0" applyNumberFormat="1" applyFont="1" applyFill="1" applyBorder="1" applyAlignment="1">
      <alignment horizontal="right"/>
    </xf>
    <xf numFmtId="0" fontId="1" fillId="10" borderId="2" xfId="0" applyFont="1" applyFill="1" applyBorder="1" applyAlignment="1">
      <alignment horizontal="right"/>
    </xf>
    <xf numFmtId="164" fontId="1" fillId="11" borderId="2" xfId="0" applyNumberFormat="1" applyFont="1" applyFill="1" applyBorder="1" applyAlignment="1">
      <alignment horizontal="right"/>
    </xf>
    <xf numFmtId="0" fontId="1" fillId="11" borderId="2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64" fontId="1" fillId="12" borderId="2" xfId="0" applyNumberFormat="1" applyFont="1" applyFill="1" applyBorder="1" applyAlignment="1">
      <alignment horizontal="right"/>
    </xf>
    <xf numFmtId="0" fontId="1" fillId="12" borderId="2" xfId="0" applyFont="1" applyFill="1" applyBorder="1" applyAlignment="1">
      <alignment horizontal="right"/>
    </xf>
    <xf numFmtId="164" fontId="1" fillId="13" borderId="2" xfId="0" applyNumberFormat="1" applyFont="1" applyFill="1" applyBorder="1" applyAlignment="1">
      <alignment horizontal="right"/>
    </xf>
    <xf numFmtId="0" fontId="1" fillId="13" borderId="2" xfId="0" applyFont="1" applyFill="1" applyBorder="1" applyAlignment="1">
      <alignment horizontal="right"/>
    </xf>
    <xf numFmtId="0" fontId="2" fillId="15" borderId="2" xfId="0" applyFont="1" applyFill="1" applyBorder="1"/>
    <xf numFmtId="0" fontId="2" fillId="0" borderId="2" xfId="0" applyFont="1" applyBorder="1"/>
    <xf numFmtId="0" fontId="0" fillId="0" borderId="2" xfId="0" applyBorder="1"/>
    <xf numFmtId="164" fontId="1" fillId="9" borderId="2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164" fontId="1" fillId="11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164" fontId="1" fillId="1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F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E0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FD5"/>
      <rgbColor rgb="00ADD8E6"/>
      <rgbColor rgb="00FF99CC"/>
      <rgbColor rgb="00CC99FF"/>
      <rgbColor rgb="00FFE4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abSelected="1" workbookViewId="0">
      <selection activeCell="B15" sqref="B15"/>
    </sheetView>
  </sheetViews>
  <sheetFormatPr defaultRowHeight="12.75" x14ac:dyDescent="0.2"/>
  <cols>
    <col min="1" max="1" width="3" bestFit="1" customWidth="1"/>
    <col min="2" max="2" width="4.42578125" bestFit="1" customWidth="1"/>
    <col min="3" max="3" width="5" bestFit="1" customWidth="1"/>
    <col min="4" max="4" width="6" bestFit="1" customWidth="1"/>
    <col min="5" max="6" width="5" bestFit="1" customWidth="1"/>
    <col min="7" max="7" width="6.28515625" bestFit="1" customWidth="1"/>
    <col min="8" max="8" width="5" bestFit="1" customWidth="1"/>
    <col min="9" max="9" width="4.42578125" bestFit="1" customWidth="1"/>
    <col min="10" max="10" width="10" bestFit="1" customWidth="1"/>
    <col min="11" max="11" width="8.28515625" bestFit="1" customWidth="1"/>
    <col min="12" max="12" width="6" bestFit="1" customWidth="1"/>
    <col min="13" max="14" width="5" bestFit="1" customWidth="1"/>
    <col min="15" max="15" width="6.28515625" bestFit="1" customWidth="1"/>
    <col min="16" max="16" width="5" bestFit="1" customWidth="1"/>
    <col min="17" max="17" width="4.42578125" bestFit="1" customWidth="1"/>
    <col min="18" max="18" width="5.42578125" bestFit="1" customWidth="1"/>
    <col min="19" max="20" width="4.5703125" bestFit="1" customWidth="1"/>
    <col min="21" max="21" width="6.28515625" bestFit="1" customWidth="1"/>
    <col min="22" max="23" width="4.5703125" bestFit="1" customWidth="1"/>
    <col min="24" max="24" width="3.140625" bestFit="1" customWidth="1"/>
    <col min="25" max="25" width="4.42578125" bestFit="1" customWidth="1"/>
    <col min="26" max="26" width="5" bestFit="1" customWidth="1"/>
    <col min="27" max="27" width="6" bestFit="1" customWidth="1"/>
    <col min="28" max="29" width="5" bestFit="1" customWidth="1"/>
    <col min="30" max="30" width="6.28515625" bestFit="1" customWidth="1"/>
    <col min="31" max="31" width="5" bestFit="1" customWidth="1"/>
    <col min="32" max="32" width="4.42578125" bestFit="1" customWidth="1"/>
    <col min="33" max="33" width="10" bestFit="1" customWidth="1"/>
    <col min="34" max="34" width="8.28515625" bestFit="1" customWidth="1"/>
    <col min="35" max="35" width="6" bestFit="1" customWidth="1"/>
    <col min="36" max="37" width="5" bestFit="1" customWidth="1"/>
    <col min="38" max="38" width="6.28515625" bestFit="1" customWidth="1"/>
    <col min="39" max="39" width="5" bestFit="1" customWidth="1"/>
    <col min="40" max="40" width="4.42578125" bestFit="1" customWidth="1"/>
    <col min="41" max="41" width="5.5703125" bestFit="1" customWidth="1"/>
    <col min="42" max="43" width="4.5703125" bestFit="1" customWidth="1"/>
    <col min="44" max="44" width="6.28515625" bestFit="1" customWidth="1"/>
    <col min="45" max="46" width="4.5703125" bestFit="1" customWidth="1"/>
  </cols>
  <sheetData>
    <row r="1" spans="1:46" x14ac:dyDescent="0.2">
      <c r="A1" s="14"/>
      <c r="B1" s="15"/>
      <c r="C1" s="15"/>
      <c r="D1" s="35" t="s">
        <v>23</v>
      </c>
      <c r="E1" s="35"/>
      <c r="F1" s="35"/>
      <c r="G1" s="35"/>
      <c r="H1" s="35"/>
      <c r="I1" s="35"/>
      <c r="J1" s="16"/>
      <c r="K1" s="16"/>
      <c r="L1" s="36" t="s">
        <v>24</v>
      </c>
      <c r="M1" s="36"/>
      <c r="N1" s="36"/>
      <c r="O1" s="36"/>
      <c r="P1" s="36"/>
      <c r="Q1" s="36"/>
      <c r="R1" s="37" t="s">
        <v>25</v>
      </c>
      <c r="S1" s="37"/>
      <c r="T1" s="37"/>
      <c r="U1" s="37"/>
      <c r="V1" s="37"/>
      <c r="W1" s="37"/>
      <c r="X1" s="14"/>
      <c r="Y1" s="15"/>
      <c r="Z1" s="15"/>
      <c r="AA1" s="38" t="s">
        <v>23</v>
      </c>
      <c r="AB1" s="38"/>
      <c r="AC1" s="38"/>
      <c r="AD1" s="38"/>
      <c r="AE1" s="38"/>
      <c r="AF1" s="38"/>
      <c r="AG1" s="16"/>
      <c r="AH1" s="16"/>
      <c r="AI1" s="39" t="s">
        <v>24</v>
      </c>
      <c r="AJ1" s="39"/>
      <c r="AK1" s="39"/>
      <c r="AL1" s="39"/>
      <c r="AM1" s="39"/>
      <c r="AN1" s="39"/>
      <c r="AO1" s="40" t="s">
        <v>25</v>
      </c>
      <c r="AP1" s="40"/>
      <c r="AQ1" s="40"/>
      <c r="AR1" s="40"/>
      <c r="AS1" s="40"/>
      <c r="AT1" s="40"/>
    </row>
    <row r="2" spans="1:46" x14ac:dyDescent="0.2">
      <c r="A2" s="17" t="s">
        <v>11</v>
      </c>
      <c r="B2" s="18" t="s">
        <v>12</v>
      </c>
      <c r="C2" s="18" t="s">
        <v>13</v>
      </c>
      <c r="D2" s="19" t="s">
        <v>14</v>
      </c>
      <c r="E2" s="20" t="s">
        <v>15</v>
      </c>
      <c r="F2" s="20" t="s">
        <v>16</v>
      </c>
      <c r="G2" s="20" t="s">
        <v>17</v>
      </c>
      <c r="H2" s="20" t="s">
        <v>18</v>
      </c>
      <c r="I2" s="20" t="s">
        <v>19</v>
      </c>
      <c r="J2" s="21" t="s">
        <v>20</v>
      </c>
      <c r="K2" s="21" t="s">
        <v>21</v>
      </c>
      <c r="L2" s="22" t="s">
        <v>14</v>
      </c>
      <c r="M2" s="23" t="s">
        <v>15</v>
      </c>
      <c r="N2" s="23" t="s">
        <v>16</v>
      </c>
      <c r="O2" s="23" t="s">
        <v>17</v>
      </c>
      <c r="P2" s="23" t="s">
        <v>18</v>
      </c>
      <c r="Q2" s="23" t="s">
        <v>19</v>
      </c>
      <c r="R2" s="24" t="s">
        <v>14</v>
      </c>
      <c r="S2" s="25" t="s">
        <v>15</v>
      </c>
      <c r="T2" s="25" t="s">
        <v>16</v>
      </c>
      <c r="U2" s="25" t="s">
        <v>17</v>
      </c>
      <c r="V2" s="25" t="s">
        <v>18</v>
      </c>
      <c r="W2" s="25" t="s">
        <v>19</v>
      </c>
      <c r="X2" s="17" t="s">
        <v>11</v>
      </c>
      <c r="Y2" s="18" t="s">
        <v>12</v>
      </c>
      <c r="Z2" s="18" t="s">
        <v>13</v>
      </c>
      <c r="AA2" s="26" t="s">
        <v>14</v>
      </c>
      <c r="AB2" s="27" t="s">
        <v>15</v>
      </c>
      <c r="AC2" s="27" t="s">
        <v>16</v>
      </c>
      <c r="AD2" s="27" t="s">
        <v>17</v>
      </c>
      <c r="AE2" s="27" t="s">
        <v>18</v>
      </c>
      <c r="AF2" s="27" t="s">
        <v>19</v>
      </c>
      <c r="AG2" s="21" t="s">
        <v>20</v>
      </c>
      <c r="AH2" s="21" t="s">
        <v>21</v>
      </c>
      <c r="AI2" s="28" t="s">
        <v>14</v>
      </c>
      <c r="AJ2" s="29" t="s">
        <v>15</v>
      </c>
      <c r="AK2" s="29" t="s">
        <v>16</v>
      </c>
      <c r="AL2" s="29" t="s">
        <v>17</v>
      </c>
      <c r="AM2" s="29" t="s">
        <v>18</v>
      </c>
      <c r="AN2" s="29" t="s">
        <v>19</v>
      </c>
      <c r="AO2" s="30" t="s">
        <v>14</v>
      </c>
      <c r="AP2" s="31" t="s">
        <v>15</v>
      </c>
      <c r="AQ2" s="31" t="s">
        <v>16</v>
      </c>
      <c r="AR2" s="31" t="s">
        <v>17</v>
      </c>
      <c r="AS2" s="31" t="s">
        <v>18</v>
      </c>
      <c r="AT2" s="31" t="s">
        <v>19</v>
      </c>
    </row>
    <row r="3" spans="1:46" ht="15" x14ac:dyDescent="0.2">
      <c r="A3" s="32" t="s">
        <v>9</v>
      </c>
      <c r="B3" s="33">
        <v>19</v>
      </c>
      <c r="C3" s="34">
        <v>66</v>
      </c>
      <c r="D3" s="34">
        <v>197.8</v>
      </c>
      <c r="E3" s="34">
        <v>39.1</v>
      </c>
      <c r="F3" s="34">
        <v>44.7</v>
      </c>
      <c r="G3" s="34">
        <v>114.6</v>
      </c>
      <c r="H3" s="34">
        <v>2718</v>
      </c>
      <c r="I3" s="34">
        <v>6</v>
      </c>
      <c r="J3" s="34">
        <v>69</v>
      </c>
      <c r="K3" s="34">
        <v>86</v>
      </c>
      <c r="L3" s="34">
        <v>188.6</v>
      </c>
      <c r="M3" s="34">
        <v>37.9</v>
      </c>
      <c r="N3" s="34">
        <v>45.3</v>
      </c>
      <c r="O3" s="34">
        <v>109.6</v>
      </c>
      <c r="P3" s="34">
        <v>2616</v>
      </c>
      <c r="Q3" s="34">
        <v>5.7</v>
      </c>
      <c r="R3" s="34">
        <f t="shared" ref="R3:W31" si="0">L3-D3</f>
        <v>-9.2000000000000171</v>
      </c>
      <c r="S3" s="34">
        <f t="shared" si="0"/>
        <v>-1.2000000000000028</v>
      </c>
      <c r="T3" s="34">
        <f t="shared" si="0"/>
        <v>0.59999999999999432</v>
      </c>
      <c r="U3" s="34">
        <f t="shared" si="0"/>
        <v>-5</v>
      </c>
      <c r="V3" s="34">
        <f t="shared" si="0"/>
        <v>-102</v>
      </c>
      <c r="W3" s="34">
        <f t="shared" si="0"/>
        <v>-0.29999999999999982</v>
      </c>
      <c r="X3" s="32" t="s">
        <v>10</v>
      </c>
      <c r="Y3" s="33">
        <v>19</v>
      </c>
      <c r="Z3" s="34">
        <v>67</v>
      </c>
      <c r="AA3" s="34">
        <v>187.4</v>
      </c>
      <c r="AB3" s="34">
        <v>29</v>
      </c>
      <c r="AC3" s="34">
        <v>52.6</v>
      </c>
      <c r="AD3" s="34">
        <v>126.3</v>
      </c>
      <c r="AE3" s="34">
        <v>2788</v>
      </c>
      <c r="AF3" s="34">
        <v>6.6</v>
      </c>
      <c r="AG3" s="34">
        <v>65</v>
      </c>
      <c r="AH3" s="34">
        <v>79</v>
      </c>
      <c r="AI3" s="34">
        <v>176.6</v>
      </c>
      <c r="AJ3" s="34">
        <v>27</v>
      </c>
      <c r="AK3" s="34">
        <v>53.5</v>
      </c>
      <c r="AL3" s="34">
        <v>122.6</v>
      </c>
      <c r="AM3" s="34">
        <v>2715</v>
      </c>
      <c r="AN3" s="34">
        <v>6.4</v>
      </c>
      <c r="AO3" s="34">
        <f t="shared" ref="AO3:AT31" si="1">AI3-AA3</f>
        <v>-10.800000000000011</v>
      </c>
      <c r="AP3" s="34">
        <f t="shared" si="1"/>
        <v>-2</v>
      </c>
      <c r="AQ3" s="34">
        <f t="shared" si="1"/>
        <v>0.89999999999999858</v>
      </c>
      <c r="AR3" s="34">
        <f t="shared" si="1"/>
        <v>-3.7000000000000028</v>
      </c>
      <c r="AS3" s="34">
        <f t="shared" si="1"/>
        <v>-73</v>
      </c>
      <c r="AT3" s="34">
        <f t="shared" si="1"/>
        <v>-0.19999999999999929</v>
      </c>
    </row>
    <row r="4" spans="1:46" ht="15" x14ac:dyDescent="0.2">
      <c r="A4" s="32" t="s">
        <v>9</v>
      </c>
      <c r="B4" s="33">
        <v>19</v>
      </c>
      <c r="C4" s="34">
        <v>62</v>
      </c>
      <c r="D4" s="34">
        <v>150.19999999999999</v>
      </c>
      <c r="E4" s="34">
        <v>31.1</v>
      </c>
      <c r="F4" s="34">
        <v>49.3</v>
      </c>
      <c r="G4" s="34">
        <v>97.7</v>
      </c>
      <c r="H4" s="34">
        <v>2254</v>
      </c>
      <c r="I4" s="34">
        <v>5.3</v>
      </c>
      <c r="J4" s="34">
        <v>50</v>
      </c>
      <c r="K4" s="34">
        <v>80</v>
      </c>
      <c r="L4" s="34">
        <v>141.6</v>
      </c>
      <c r="M4" s="34">
        <v>30.2</v>
      </c>
      <c r="N4" s="34">
        <v>49.7</v>
      </c>
      <c r="O4" s="34">
        <v>92.6</v>
      </c>
      <c r="P4" s="34">
        <v>2196</v>
      </c>
      <c r="Q4" s="34">
        <v>5.0999999999999996</v>
      </c>
      <c r="R4" s="34">
        <f t="shared" si="0"/>
        <v>-8.5999999999999943</v>
      </c>
      <c r="S4" s="34">
        <f t="shared" si="0"/>
        <v>-0.90000000000000213</v>
      </c>
      <c r="T4" s="34">
        <f t="shared" si="0"/>
        <v>0.40000000000000568</v>
      </c>
      <c r="U4" s="34">
        <f t="shared" si="0"/>
        <v>-5.1000000000000085</v>
      </c>
      <c r="V4" s="34">
        <f t="shared" si="0"/>
        <v>-58</v>
      </c>
      <c r="W4" s="34">
        <f t="shared" si="0"/>
        <v>-0.20000000000000018</v>
      </c>
      <c r="X4" s="32" t="s">
        <v>10</v>
      </c>
      <c r="Y4" s="33">
        <v>20</v>
      </c>
      <c r="Z4" s="34">
        <v>67</v>
      </c>
      <c r="AA4" s="34">
        <v>237.2</v>
      </c>
      <c r="AB4" s="34">
        <v>31.5</v>
      </c>
      <c r="AC4" s="34">
        <v>51</v>
      </c>
      <c r="AD4" s="34">
        <v>154.80000000000001</v>
      </c>
      <c r="AE4" s="34">
        <v>3564</v>
      </c>
      <c r="AF4" s="34">
        <v>7.9</v>
      </c>
      <c r="AG4" s="34">
        <v>56</v>
      </c>
      <c r="AH4" s="34">
        <v>62</v>
      </c>
      <c r="AI4" s="34">
        <v>229.2</v>
      </c>
      <c r="AJ4" s="34">
        <v>31</v>
      </c>
      <c r="AK4" s="34">
        <v>51.3</v>
      </c>
      <c r="AL4" s="34">
        <v>150.4</v>
      </c>
      <c r="AM4" s="34">
        <v>3382</v>
      </c>
      <c r="AN4" s="34">
        <v>7.7</v>
      </c>
      <c r="AO4" s="34">
        <f t="shared" si="1"/>
        <v>-8</v>
      </c>
      <c r="AP4" s="34">
        <f t="shared" si="1"/>
        <v>-0.5</v>
      </c>
      <c r="AQ4" s="34">
        <f t="shared" si="1"/>
        <v>0.29999999999999716</v>
      </c>
      <c r="AR4" s="34">
        <f t="shared" si="1"/>
        <v>-4.4000000000000057</v>
      </c>
      <c r="AS4" s="34">
        <f t="shared" si="1"/>
        <v>-182</v>
      </c>
      <c r="AT4" s="34">
        <f t="shared" si="1"/>
        <v>-0.20000000000000018</v>
      </c>
    </row>
    <row r="5" spans="1:46" ht="15" x14ac:dyDescent="0.2">
      <c r="A5" s="32" t="s">
        <v>9</v>
      </c>
      <c r="B5" s="33">
        <v>20</v>
      </c>
      <c r="C5" s="34">
        <v>66</v>
      </c>
      <c r="D5" s="34">
        <v>158.19999999999999</v>
      </c>
      <c r="E5" s="34">
        <v>36</v>
      </c>
      <c r="F5" s="34">
        <v>46.1</v>
      </c>
      <c r="G5" s="34">
        <v>95</v>
      </c>
      <c r="H5" s="34">
        <v>2231</v>
      </c>
      <c r="I5" s="34">
        <v>5.0999999999999996</v>
      </c>
      <c r="J5" s="34">
        <v>56</v>
      </c>
      <c r="K5" s="34">
        <v>63</v>
      </c>
      <c r="L5" s="34">
        <v>150.80000000000001</v>
      </c>
      <c r="M5" s="34">
        <v>30.9</v>
      </c>
      <c r="N5" s="34">
        <v>49.5</v>
      </c>
      <c r="O5" s="34">
        <v>97.9</v>
      </c>
      <c r="P5" s="34">
        <v>2257</v>
      </c>
      <c r="Q5" s="34">
        <v>5.3</v>
      </c>
      <c r="R5" s="34">
        <f t="shared" si="0"/>
        <v>-7.3999999999999773</v>
      </c>
      <c r="S5" s="34">
        <f t="shared" si="0"/>
        <v>-5.1000000000000014</v>
      </c>
      <c r="T5" s="34">
        <f t="shared" si="0"/>
        <v>3.3999999999999986</v>
      </c>
      <c r="U5" s="34">
        <f t="shared" si="0"/>
        <v>2.9000000000000057</v>
      </c>
      <c r="V5" s="34">
        <f t="shared" si="0"/>
        <v>26</v>
      </c>
      <c r="W5" s="34">
        <f t="shared" si="0"/>
        <v>0.20000000000000018</v>
      </c>
      <c r="X5" s="32" t="s">
        <v>10</v>
      </c>
      <c r="Y5" s="33">
        <v>21</v>
      </c>
      <c r="Z5" s="34">
        <v>65</v>
      </c>
      <c r="AA5" s="34">
        <v>271.60000000000002</v>
      </c>
      <c r="AB5" s="34">
        <v>37.299999999999997</v>
      </c>
      <c r="AC5" s="34">
        <v>47.7</v>
      </c>
      <c r="AD5" s="34">
        <v>161.4</v>
      </c>
      <c r="AE5" s="34">
        <v>3688</v>
      </c>
      <c r="AF5" s="34">
        <v>8.1999999999999993</v>
      </c>
      <c r="AG5" s="34"/>
      <c r="AH5" s="34"/>
      <c r="AI5" s="34">
        <v>264.60000000000002</v>
      </c>
      <c r="AJ5" s="34">
        <v>36.700000000000003</v>
      </c>
      <c r="AK5" s="34">
        <v>48.2</v>
      </c>
      <c r="AL5" s="34">
        <v>158.30000000000001</v>
      </c>
      <c r="AM5" s="34">
        <v>3648</v>
      </c>
      <c r="AN5" s="34">
        <v>8.1999999999999993</v>
      </c>
      <c r="AO5" s="34">
        <f t="shared" si="1"/>
        <v>-7</v>
      </c>
      <c r="AP5" s="34">
        <f t="shared" si="1"/>
        <v>-0.59999999999999432</v>
      </c>
      <c r="AQ5" s="34">
        <f t="shared" si="1"/>
        <v>0.5</v>
      </c>
      <c r="AR5" s="34">
        <f t="shared" si="1"/>
        <v>-3.0999999999999943</v>
      </c>
      <c r="AS5" s="34">
        <f t="shared" si="1"/>
        <v>-40</v>
      </c>
      <c r="AT5" s="34">
        <f t="shared" si="1"/>
        <v>0</v>
      </c>
    </row>
    <row r="6" spans="1:46" ht="15" x14ac:dyDescent="0.2">
      <c r="A6" s="32" t="s">
        <v>9</v>
      </c>
      <c r="B6" s="33">
        <v>19</v>
      </c>
      <c r="C6" s="34">
        <v>62</v>
      </c>
      <c r="D6" s="34">
        <v>118.6</v>
      </c>
      <c r="E6" s="34">
        <v>25.6</v>
      </c>
      <c r="F6" s="34">
        <v>52.3</v>
      </c>
      <c r="G6" s="34">
        <v>82.9</v>
      </c>
      <c r="H6" s="34">
        <v>1929</v>
      </c>
      <c r="I6" s="34">
        <v>4.4000000000000004</v>
      </c>
      <c r="J6" s="34">
        <v>45</v>
      </c>
      <c r="K6" s="34">
        <v>61</v>
      </c>
      <c r="L6" s="34">
        <v>114.6</v>
      </c>
      <c r="M6" s="34">
        <v>23.7</v>
      </c>
      <c r="N6" s="34">
        <v>53.4</v>
      </c>
      <c r="O6" s="34">
        <v>81.8</v>
      </c>
      <c r="P6" s="34">
        <v>1935</v>
      </c>
      <c r="Q6" s="34">
        <v>4.4000000000000004</v>
      </c>
      <c r="R6" s="34">
        <f t="shared" si="0"/>
        <v>-4</v>
      </c>
      <c r="S6" s="34">
        <f t="shared" si="0"/>
        <v>-1.9000000000000021</v>
      </c>
      <c r="T6" s="34">
        <f t="shared" si="0"/>
        <v>1.1000000000000014</v>
      </c>
      <c r="U6" s="34">
        <f t="shared" si="0"/>
        <v>-1.1000000000000085</v>
      </c>
      <c r="V6" s="34">
        <f t="shared" si="0"/>
        <v>6</v>
      </c>
      <c r="W6" s="34">
        <f t="shared" si="0"/>
        <v>0</v>
      </c>
      <c r="X6" s="32" t="s">
        <v>10</v>
      </c>
      <c r="Y6" s="33">
        <v>20</v>
      </c>
      <c r="Z6" s="34">
        <v>65</v>
      </c>
      <c r="AA6" s="34">
        <v>202.6</v>
      </c>
      <c r="AB6" s="34">
        <v>28.7</v>
      </c>
      <c r="AC6" s="34">
        <v>53.3</v>
      </c>
      <c r="AD6" s="34">
        <v>138</v>
      </c>
      <c r="AE6" s="34">
        <v>3061</v>
      </c>
      <c r="AF6" s="34">
        <v>7.1</v>
      </c>
      <c r="AG6" s="34"/>
      <c r="AH6" s="34"/>
      <c r="AI6" s="34">
        <v>198.2</v>
      </c>
      <c r="AJ6" s="34">
        <v>28.2</v>
      </c>
      <c r="AK6" s="34">
        <v>53.5</v>
      </c>
      <c r="AL6" s="34">
        <v>134.9</v>
      </c>
      <c r="AM6" s="34">
        <v>3050</v>
      </c>
      <c r="AN6" s="34">
        <v>7.1</v>
      </c>
      <c r="AO6" s="34">
        <f t="shared" si="1"/>
        <v>-4.4000000000000057</v>
      </c>
      <c r="AP6" s="34">
        <f t="shared" si="1"/>
        <v>-0.5</v>
      </c>
      <c r="AQ6" s="34">
        <f t="shared" si="1"/>
        <v>0.20000000000000284</v>
      </c>
      <c r="AR6" s="34">
        <f t="shared" si="1"/>
        <v>-3.0999999999999943</v>
      </c>
      <c r="AS6" s="34">
        <f t="shared" si="1"/>
        <v>-11</v>
      </c>
      <c r="AT6" s="34">
        <f t="shared" si="1"/>
        <v>0</v>
      </c>
    </row>
    <row r="7" spans="1:46" ht="15" x14ac:dyDescent="0.2">
      <c r="A7" s="32" t="s">
        <v>9</v>
      </c>
      <c r="B7" s="33">
        <v>18</v>
      </c>
      <c r="C7" s="34">
        <v>59</v>
      </c>
      <c r="D7" s="34">
        <v>108.4</v>
      </c>
      <c r="E7" s="34">
        <v>19</v>
      </c>
      <c r="F7" s="34">
        <v>56.4</v>
      </c>
      <c r="G7" s="34">
        <v>83.3</v>
      </c>
      <c r="H7" s="34">
        <v>1940</v>
      </c>
      <c r="I7" s="34">
        <v>4.4000000000000004</v>
      </c>
      <c r="J7" s="34">
        <v>69</v>
      </c>
      <c r="K7" s="34">
        <v>87</v>
      </c>
      <c r="L7" s="34">
        <v>104.6</v>
      </c>
      <c r="M7" s="34">
        <v>18.600000000000001</v>
      </c>
      <c r="N7" s="34">
        <v>56.5</v>
      </c>
      <c r="O7" s="34">
        <v>80.900000000000006</v>
      </c>
      <c r="P7" s="34">
        <v>1927</v>
      </c>
      <c r="Q7" s="34">
        <v>4.4000000000000004</v>
      </c>
      <c r="R7" s="34">
        <f t="shared" si="0"/>
        <v>-3.8000000000000114</v>
      </c>
      <c r="S7" s="34">
        <f t="shared" si="0"/>
        <v>-0.39999999999999858</v>
      </c>
      <c r="T7" s="34">
        <f t="shared" si="0"/>
        <v>0.10000000000000142</v>
      </c>
      <c r="U7" s="34">
        <f t="shared" si="0"/>
        <v>-2.3999999999999915</v>
      </c>
      <c r="V7" s="34">
        <f t="shared" si="0"/>
        <v>-13</v>
      </c>
      <c r="W7" s="34">
        <f t="shared" si="0"/>
        <v>0</v>
      </c>
      <c r="X7" s="32" t="s">
        <v>10</v>
      </c>
      <c r="Y7" s="33">
        <v>21</v>
      </c>
      <c r="Z7" s="34">
        <v>67</v>
      </c>
      <c r="AA7" s="34">
        <v>164.6</v>
      </c>
      <c r="AB7" s="34">
        <v>21.5</v>
      </c>
      <c r="AC7" s="34">
        <v>56.5</v>
      </c>
      <c r="AD7" s="34">
        <v>123</v>
      </c>
      <c r="AE7" s="34">
        <v>2715</v>
      </c>
      <c r="AF7" s="34">
        <v>6.4</v>
      </c>
      <c r="AG7" s="34">
        <v>68</v>
      </c>
      <c r="AH7" s="34">
        <v>75</v>
      </c>
      <c r="AI7" s="34">
        <v>160.4</v>
      </c>
      <c r="AJ7" s="34">
        <v>20</v>
      </c>
      <c r="AK7" s="34">
        <v>57.4</v>
      </c>
      <c r="AL7" s="34">
        <v>121.7</v>
      </c>
      <c r="AM7" s="34">
        <v>2662</v>
      </c>
      <c r="AN7" s="34">
        <v>6.4</v>
      </c>
      <c r="AO7" s="34">
        <f t="shared" si="1"/>
        <v>-4.1999999999999886</v>
      </c>
      <c r="AP7" s="34">
        <f t="shared" si="1"/>
        <v>-1.5</v>
      </c>
      <c r="AQ7" s="34">
        <f t="shared" si="1"/>
        <v>0.89999999999999858</v>
      </c>
      <c r="AR7" s="34">
        <f t="shared" si="1"/>
        <v>-1.2999999999999972</v>
      </c>
      <c r="AS7" s="34">
        <f t="shared" si="1"/>
        <v>-53</v>
      </c>
      <c r="AT7" s="34">
        <f t="shared" si="1"/>
        <v>0</v>
      </c>
    </row>
    <row r="8" spans="1:46" ht="15" x14ac:dyDescent="0.2">
      <c r="A8" s="32" t="s">
        <v>9</v>
      </c>
      <c r="B8" s="33">
        <v>19</v>
      </c>
      <c r="C8" s="34">
        <v>63</v>
      </c>
      <c r="D8" s="34">
        <v>144.19999999999999</v>
      </c>
      <c r="E8" s="34">
        <v>33.299999999999997</v>
      </c>
      <c r="F8" s="34">
        <v>47.7</v>
      </c>
      <c r="G8" s="34">
        <v>90.4</v>
      </c>
      <c r="H8" s="34">
        <v>2118</v>
      </c>
      <c r="I8" s="34">
        <v>4.9000000000000004</v>
      </c>
      <c r="J8" s="34">
        <v>55</v>
      </c>
      <c r="K8" s="34">
        <v>69</v>
      </c>
      <c r="L8" s="34">
        <v>141</v>
      </c>
      <c r="M8" s="34">
        <v>31.5</v>
      </c>
      <c r="N8" s="34">
        <v>48.8</v>
      </c>
      <c r="O8" s="34">
        <v>90.4</v>
      </c>
      <c r="P8" s="34">
        <v>2144</v>
      </c>
      <c r="Q8" s="34">
        <v>4.9000000000000004</v>
      </c>
      <c r="R8" s="34">
        <f t="shared" si="0"/>
        <v>-3.1999999999999886</v>
      </c>
      <c r="S8" s="34">
        <f t="shared" si="0"/>
        <v>-1.7999999999999972</v>
      </c>
      <c r="T8" s="34">
        <f t="shared" si="0"/>
        <v>1.0999999999999943</v>
      </c>
      <c r="U8" s="34">
        <f t="shared" si="0"/>
        <v>0</v>
      </c>
      <c r="V8" s="34">
        <f t="shared" si="0"/>
        <v>26</v>
      </c>
      <c r="W8" s="34">
        <f t="shared" si="0"/>
        <v>0</v>
      </c>
      <c r="X8" s="32" t="s">
        <v>10</v>
      </c>
      <c r="Y8" s="33">
        <v>18</v>
      </c>
      <c r="Z8" s="34">
        <v>66</v>
      </c>
      <c r="AA8" s="34">
        <v>195.2</v>
      </c>
      <c r="AB8" s="34">
        <v>25.2</v>
      </c>
      <c r="AC8" s="34">
        <v>55.1</v>
      </c>
      <c r="AD8" s="34">
        <v>137.30000000000001</v>
      </c>
      <c r="AE8" s="34">
        <v>3081</v>
      </c>
      <c r="AF8" s="34">
        <v>7.3</v>
      </c>
      <c r="AG8" s="34">
        <v>73</v>
      </c>
      <c r="AH8" s="34">
        <v>81</v>
      </c>
      <c r="AI8" s="34">
        <v>191.2</v>
      </c>
      <c r="AJ8" s="34">
        <v>23.4</v>
      </c>
      <c r="AK8" s="34">
        <v>56.2</v>
      </c>
      <c r="AL8" s="34">
        <v>140</v>
      </c>
      <c r="AM8" s="34">
        <v>3100</v>
      </c>
      <c r="AN8" s="34">
        <v>7.3</v>
      </c>
      <c r="AO8" s="34">
        <f t="shared" si="1"/>
        <v>-4</v>
      </c>
      <c r="AP8" s="34">
        <f t="shared" si="1"/>
        <v>-1.8000000000000007</v>
      </c>
      <c r="AQ8" s="34">
        <f t="shared" si="1"/>
        <v>1.1000000000000014</v>
      </c>
      <c r="AR8" s="34">
        <f t="shared" si="1"/>
        <v>2.6999999999999886</v>
      </c>
      <c r="AS8" s="34">
        <f t="shared" si="1"/>
        <v>19</v>
      </c>
      <c r="AT8" s="34">
        <f t="shared" si="1"/>
        <v>0</v>
      </c>
    </row>
    <row r="9" spans="1:46" ht="15" x14ac:dyDescent="0.2">
      <c r="A9" s="32" t="s">
        <v>9</v>
      </c>
      <c r="B9" s="33">
        <v>19</v>
      </c>
      <c r="C9" s="34">
        <v>62</v>
      </c>
      <c r="D9" s="34">
        <v>130.6</v>
      </c>
      <c r="E9" s="34">
        <v>28.2</v>
      </c>
      <c r="F9" s="34">
        <v>50.8</v>
      </c>
      <c r="G9" s="34">
        <v>86.2</v>
      </c>
      <c r="H9" s="34">
        <v>2059</v>
      </c>
      <c r="I9" s="34">
        <v>8.8000000000000007</v>
      </c>
      <c r="J9" s="34"/>
      <c r="K9" s="34"/>
      <c r="L9" s="34">
        <v>127.6</v>
      </c>
      <c r="M9" s="34">
        <v>27.8</v>
      </c>
      <c r="N9" s="34">
        <v>51</v>
      </c>
      <c r="O9" s="34">
        <v>86.6</v>
      </c>
      <c r="P9" s="34">
        <v>2006</v>
      </c>
      <c r="Q9" s="34">
        <v>4.5999999999999996</v>
      </c>
      <c r="R9" s="34">
        <f t="shared" si="0"/>
        <v>-3</v>
      </c>
      <c r="S9" s="34">
        <f t="shared" si="0"/>
        <v>-0.39999999999999858</v>
      </c>
      <c r="T9" s="34">
        <f t="shared" si="0"/>
        <v>0.20000000000000284</v>
      </c>
      <c r="U9" s="34">
        <f t="shared" si="0"/>
        <v>0.39999999999999147</v>
      </c>
      <c r="V9" s="34">
        <f t="shared" si="0"/>
        <v>-53</v>
      </c>
      <c r="W9" s="34">
        <f t="shared" si="0"/>
        <v>-4.2000000000000011</v>
      </c>
      <c r="X9" s="32" t="s">
        <v>10</v>
      </c>
      <c r="Y9" s="33">
        <v>20</v>
      </c>
      <c r="Z9" s="34">
        <v>66</v>
      </c>
      <c r="AA9" s="34">
        <v>123.6</v>
      </c>
      <c r="AB9" s="34">
        <v>10.8</v>
      </c>
      <c r="AC9" s="34">
        <v>64.5</v>
      </c>
      <c r="AD9" s="34">
        <v>104.7</v>
      </c>
      <c r="AE9" s="34">
        <v>2309</v>
      </c>
      <c r="AF9" s="34">
        <v>5.5</v>
      </c>
      <c r="AG9" s="34">
        <v>67</v>
      </c>
      <c r="AH9" s="34">
        <v>76</v>
      </c>
      <c r="AI9" s="34">
        <v>122.2</v>
      </c>
      <c r="AJ9" s="34">
        <v>10.9</v>
      </c>
      <c r="AK9" s="34">
        <v>64.3</v>
      </c>
      <c r="AL9" s="34">
        <v>102.7</v>
      </c>
      <c r="AM9" s="34">
        <v>2268</v>
      </c>
      <c r="AN9" s="34">
        <v>5.5</v>
      </c>
      <c r="AO9" s="34">
        <f t="shared" si="1"/>
        <v>-1.3999999999999915</v>
      </c>
      <c r="AP9" s="34">
        <f t="shared" si="1"/>
        <v>9.9999999999999645E-2</v>
      </c>
      <c r="AQ9" s="34">
        <f t="shared" si="1"/>
        <v>-0.20000000000000284</v>
      </c>
      <c r="AR9" s="34">
        <f t="shared" si="1"/>
        <v>-2</v>
      </c>
      <c r="AS9" s="34">
        <f t="shared" si="1"/>
        <v>-41</v>
      </c>
      <c r="AT9" s="34">
        <f t="shared" si="1"/>
        <v>0</v>
      </c>
    </row>
    <row r="10" spans="1:46" ht="15" x14ac:dyDescent="0.2">
      <c r="A10" s="32" t="s">
        <v>9</v>
      </c>
      <c r="B10" s="33">
        <v>35</v>
      </c>
      <c r="C10" s="34">
        <v>61</v>
      </c>
      <c r="D10" s="34">
        <v>110.4</v>
      </c>
      <c r="E10" s="34">
        <v>22.2</v>
      </c>
      <c r="F10" s="34">
        <v>53.9</v>
      </c>
      <c r="G10" s="34">
        <v>80.900000000000006</v>
      </c>
      <c r="H10" s="34">
        <v>1821</v>
      </c>
      <c r="I10" s="34">
        <v>4.4000000000000004</v>
      </c>
      <c r="J10" s="34">
        <v>50</v>
      </c>
      <c r="K10" s="34">
        <v>54</v>
      </c>
      <c r="L10" s="34">
        <v>107.6</v>
      </c>
      <c r="M10" s="34">
        <v>19.8</v>
      </c>
      <c r="N10" s="34">
        <v>55.4</v>
      </c>
      <c r="O10" s="34">
        <v>81.3</v>
      </c>
      <c r="P10" s="34">
        <v>1864</v>
      </c>
      <c r="Q10" s="34">
        <v>4.4000000000000004</v>
      </c>
      <c r="R10" s="34">
        <f t="shared" si="0"/>
        <v>-2.8000000000000114</v>
      </c>
      <c r="S10" s="34">
        <f t="shared" si="0"/>
        <v>-2.3999999999999986</v>
      </c>
      <c r="T10" s="34">
        <f t="shared" si="0"/>
        <v>1.5</v>
      </c>
      <c r="U10" s="34">
        <f t="shared" si="0"/>
        <v>0.39999999999999147</v>
      </c>
      <c r="V10" s="34">
        <f t="shared" si="0"/>
        <v>43</v>
      </c>
      <c r="W10" s="34">
        <f t="shared" si="0"/>
        <v>0</v>
      </c>
      <c r="X10" s="32" t="s">
        <v>10</v>
      </c>
      <c r="Y10" s="33">
        <v>19</v>
      </c>
      <c r="Z10" s="34">
        <v>68</v>
      </c>
      <c r="AA10" s="34">
        <v>129.80000000000001</v>
      </c>
      <c r="AB10" s="34">
        <v>10.4</v>
      </c>
      <c r="AC10" s="34">
        <v>63.5</v>
      </c>
      <c r="AD10" s="34">
        <v>111.3</v>
      </c>
      <c r="AE10" s="34">
        <v>2462</v>
      </c>
      <c r="AF10" s="34">
        <v>5.7</v>
      </c>
      <c r="AG10" s="34"/>
      <c r="AH10" s="34"/>
      <c r="AI10" s="34">
        <v>128.6</v>
      </c>
      <c r="AJ10" s="34">
        <v>12.6</v>
      </c>
      <c r="AK10" s="34">
        <v>61.9</v>
      </c>
      <c r="AL10" s="34">
        <v>107.6</v>
      </c>
      <c r="AM10" s="34">
        <v>2383</v>
      </c>
      <c r="AN10" s="34">
        <v>5.7</v>
      </c>
      <c r="AO10" s="34">
        <f t="shared" si="1"/>
        <v>-1.2000000000000171</v>
      </c>
      <c r="AP10" s="34">
        <f t="shared" si="1"/>
        <v>2.1999999999999993</v>
      </c>
      <c r="AQ10" s="34">
        <f t="shared" si="1"/>
        <v>-1.6000000000000014</v>
      </c>
      <c r="AR10" s="34">
        <f t="shared" si="1"/>
        <v>-3.7000000000000028</v>
      </c>
      <c r="AS10" s="34">
        <f t="shared" si="1"/>
        <v>-79</v>
      </c>
      <c r="AT10" s="34">
        <f t="shared" si="1"/>
        <v>0</v>
      </c>
    </row>
    <row r="11" spans="1:46" ht="15" x14ac:dyDescent="0.2">
      <c r="A11" s="32" t="s">
        <v>9</v>
      </c>
      <c r="B11" s="33">
        <v>21</v>
      </c>
      <c r="C11" s="34">
        <v>57</v>
      </c>
      <c r="D11" s="34">
        <v>88.2</v>
      </c>
      <c r="E11" s="34">
        <v>9.1999999999999993</v>
      </c>
      <c r="F11" s="34">
        <v>62.1</v>
      </c>
      <c r="G11" s="34">
        <v>76.7</v>
      </c>
      <c r="H11" s="34">
        <v>1851</v>
      </c>
      <c r="I11" s="34">
        <v>4.2</v>
      </c>
      <c r="J11" s="34">
        <v>83</v>
      </c>
      <c r="K11" s="34">
        <v>102</v>
      </c>
      <c r="L11" s="34">
        <v>86</v>
      </c>
      <c r="M11" s="34">
        <v>8.6999999999999993</v>
      </c>
      <c r="N11" s="34">
        <v>62.3</v>
      </c>
      <c r="O11" s="34">
        <v>75.2</v>
      </c>
      <c r="P11" s="34">
        <v>1860</v>
      </c>
      <c r="Q11" s="34">
        <v>4</v>
      </c>
      <c r="R11" s="34">
        <f t="shared" si="0"/>
        <v>-2.2000000000000028</v>
      </c>
      <c r="S11" s="34">
        <f t="shared" si="0"/>
        <v>-0.5</v>
      </c>
      <c r="T11" s="34">
        <f t="shared" si="0"/>
        <v>0.19999999999999574</v>
      </c>
      <c r="U11" s="34">
        <f t="shared" si="0"/>
        <v>-1.5</v>
      </c>
      <c r="V11" s="34">
        <f t="shared" si="0"/>
        <v>9</v>
      </c>
      <c r="W11" s="34">
        <f t="shared" si="0"/>
        <v>-0.20000000000000018</v>
      </c>
      <c r="X11" s="32" t="s">
        <v>10</v>
      </c>
      <c r="Y11" s="33">
        <v>20</v>
      </c>
      <c r="Z11" s="34">
        <v>67</v>
      </c>
      <c r="AA11" s="34">
        <v>158.4</v>
      </c>
      <c r="AB11" s="34">
        <v>21.3</v>
      </c>
      <c r="AC11" s="34">
        <v>56.5</v>
      </c>
      <c r="AD11" s="34">
        <v>118.4</v>
      </c>
      <c r="AE11" s="34">
        <v>2589</v>
      </c>
      <c r="AF11" s="34">
        <v>6.2</v>
      </c>
      <c r="AG11" s="34">
        <v>63</v>
      </c>
      <c r="AH11" s="34">
        <v>73</v>
      </c>
      <c r="AI11" s="34">
        <v>157.4</v>
      </c>
      <c r="AJ11" s="34">
        <v>21.1</v>
      </c>
      <c r="AK11" s="34">
        <v>56.6</v>
      </c>
      <c r="AL11" s="34">
        <v>117.9</v>
      </c>
      <c r="AM11" s="34">
        <v>2575</v>
      </c>
      <c r="AN11" s="34">
        <v>6.2</v>
      </c>
      <c r="AO11" s="34">
        <f t="shared" si="1"/>
        <v>-1</v>
      </c>
      <c r="AP11" s="34">
        <f t="shared" si="1"/>
        <v>-0.19999999999999929</v>
      </c>
      <c r="AQ11" s="34">
        <f t="shared" si="1"/>
        <v>0.10000000000000142</v>
      </c>
      <c r="AR11" s="34">
        <f t="shared" si="1"/>
        <v>-0.5</v>
      </c>
      <c r="AS11" s="34">
        <f t="shared" si="1"/>
        <v>-14</v>
      </c>
      <c r="AT11" s="34">
        <f t="shared" si="1"/>
        <v>0</v>
      </c>
    </row>
    <row r="12" spans="1:46" ht="15" x14ac:dyDescent="0.2">
      <c r="A12" s="32" t="s">
        <v>9</v>
      </c>
      <c r="B12" s="33">
        <v>21</v>
      </c>
      <c r="C12" s="34">
        <v>62</v>
      </c>
      <c r="D12" s="34">
        <v>155.4</v>
      </c>
      <c r="E12" s="34">
        <v>33.5</v>
      </c>
      <c r="F12" s="34">
        <v>47.7</v>
      </c>
      <c r="G12" s="34">
        <v>97</v>
      </c>
      <c r="H12" s="34">
        <v>2300</v>
      </c>
      <c r="I12" s="34">
        <v>5.3</v>
      </c>
      <c r="J12" s="34">
        <v>90</v>
      </c>
      <c r="K12" s="34">
        <v>110</v>
      </c>
      <c r="L12" s="34">
        <v>154</v>
      </c>
      <c r="M12" s="34">
        <v>33.200000000000003</v>
      </c>
      <c r="N12" s="34">
        <v>47.8</v>
      </c>
      <c r="O12" s="34">
        <v>96.6</v>
      </c>
      <c r="P12" s="34">
        <v>2272</v>
      </c>
      <c r="Q12" s="34">
        <v>5.0999999999999996</v>
      </c>
      <c r="R12" s="34">
        <f t="shared" si="0"/>
        <v>-1.4000000000000057</v>
      </c>
      <c r="S12" s="34">
        <f t="shared" si="0"/>
        <v>-0.29999999999999716</v>
      </c>
      <c r="T12" s="34">
        <f t="shared" si="0"/>
        <v>9.9999999999994316E-2</v>
      </c>
      <c r="U12" s="34">
        <f t="shared" si="0"/>
        <v>-0.40000000000000568</v>
      </c>
      <c r="V12" s="34">
        <f t="shared" si="0"/>
        <v>-28</v>
      </c>
      <c r="W12" s="34">
        <f t="shared" si="0"/>
        <v>-0.20000000000000018</v>
      </c>
      <c r="X12" s="32" t="s">
        <v>10</v>
      </c>
      <c r="Y12" s="33">
        <v>20</v>
      </c>
      <c r="Z12" s="34">
        <v>68</v>
      </c>
      <c r="AA12" s="34">
        <v>264.39999999999998</v>
      </c>
      <c r="AB12" s="34">
        <v>36.5</v>
      </c>
      <c r="AC12" s="34">
        <v>48.2</v>
      </c>
      <c r="AD12" s="34">
        <v>158.30000000000001</v>
      </c>
      <c r="AE12" s="34">
        <v>3645</v>
      </c>
      <c r="AF12" s="34">
        <v>8.1999999999999993</v>
      </c>
      <c r="AG12" s="34">
        <v>59</v>
      </c>
      <c r="AH12" s="34">
        <v>81</v>
      </c>
      <c r="AI12" s="34">
        <v>263.8</v>
      </c>
      <c r="AJ12" s="34">
        <v>33.200000000000003</v>
      </c>
      <c r="AK12" s="34">
        <v>48.2</v>
      </c>
      <c r="AL12" s="34">
        <v>167.8</v>
      </c>
      <c r="AM12" s="34">
        <v>3826</v>
      </c>
      <c r="AN12" s="34">
        <v>8.6</v>
      </c>
      <c r="AO12" s="34">
        <f t="shared" si="1"/>
        <v>-0.59999999999996589</v>
      </c>
      <c r="AP12" s="34">
        <f t="shared" si="1"/>
        <v>-3.2999999999999972</v>
      </c>
      <c r="AQ12" s="34">
        <f t="shared" si="1"/>
        <v>0</v>
      </c>
      <c r="AR12" s="34">
        <f t="shared" si="1"/>
        <v>9.5</v>
      </c>
      <c r="AS12" s="34">
        <f t="shared" si="1"/>
        <v>181</v>
      </c>
      <c r="AT12" s="34">
        <f t="shared" si="1"/>
        <v>0.40000000000000036</v>
      </c>
    </row>
    <row r="13" spans="1:46" ht="15" x14ac:dyDescent="0.2">
      <c r="A13" s="32" t="s">
        <v>9</v>
      </c>
      <c r="B13" s="33">
        <v>19</v>
      </c>
      <c r="C13" s="34">
        <v>67</v>
      </c>
      <c r="D13" s="34">
        <v>181.6</v>
      </c>
      <c r="E13" s="34">
        <v>39.299999999999997</v>
      </c>
      <c r="F13" s="34">
        <v>44.3</v>
      </c>
      <c r="G13" s="34">
        <v>102.7</v>
      </c>
      <c r="H13" s="34">
        <v>2442</v>
      </c>
      <c r="I13" s="34">
        <v>5.5</v>
      </c>
      <c r="J13" s="34">
        <v>74</v>
      </c>
      <c r="K13" s="34">
        <v>75</v>
      </c>
      <c r="L13" s="34">
        <v>180.4</v>
      </c>
      <c r="M13" s="34">
        <v>38.5</v>
      </c>
      <c r="N13" s="34">
        <v>44.8</v>
      </c>
      <c r="O13" s="34">
        <v>104.3</v>
      </c>
      <c r="P13" s="34">
        <v>2531</v>
      </c>
      <c r="Q13" s="34">
        <v>5.5</v>
      </c>
      <c r="R13" s="34">
        <f t="shared" si="0"/>
        <v>-1.1999999999999886</v>
      </c>
      <c r="S13" s="34">
        <f t="shared" si="0"/>
        <v>-0.79999999999999716</v>
      </c>
      <c r="T13" s="34">
        <f t="shared" si="0"/>
        <v>0.5</v>
      </c>
      <c r="U13" s="34">
        <f t="shared" si="0"/>
        <v>1.5999999999999943</v>
      </c>
      <c r="V13" s="34">
        <f t="shared" si="0"/>
        <v>89</v>
      </c>
      <c r="W13" s="34">
        <f t="shared" si="0"/>
        <v>0</v>
      </c>
      <c r="X13" s="32" t="s">
        <v>10</v>
      </c>
      <c r="Y13" s="33">
        <v>25</v>
      </c>
      <c r="Z13" s="34">
        <v>66</v>
      </c>
      <c r="AA13" s="34">
        <v>132.80000000000001</v>
      </c>
      <c r="AB13" s="34">
        <v>13.9</v>
      </c>
      <c r="AC13" s="34">
        <v>61.8</v>
      </c>
      <c r="AD13" s="34">
        <v>108.2</v>
      </c>
      <c r="AE13" s="34">
        <v>2383</v>
      </c>
      <c r="AF13" s="34">
        <v>5.7</v>
      </c>
      <c r="AG13" s="34">
        <v>104</v>
      </c>
      <c r="AH13" s="34">
        <v>107</v>
      </c>
      <c r="AI13" s="34">
        <v>132.80000000000001</v>
      </c>
      <c r="AJ13" s="34">
        <v>14</v>
      </c>
      <c r="AK13" s="34">
        <v>61.6</v>
      </c>
      <c r="AL13" s="34">
        <v>108.2</v>
      </c>
      <c r="AM13" s="34">
        <v>2383</v>
      </c>
      <c r="AN13" s="34">
        <v>5.7</v>
      </c>
      <c r="AO13" s="34">
        <f t="shared" si="1"/>
        <v>0</v>
      </c>
      <c r="AP13" s="34">
        <f t="shared" si="1"/>
        <v>9.9999999999999645E-2</v>
      </c>
      <c r="AQ13" s="34">
        <f t="shared" si="1"/>
        <v>-0.19999999999999574</v>
      </c>
      <c r="AR13" s="34">
        <f t="shared" si="1"/>
        <v>0</v>
      </c>
      <c r="AS13" s="34">
        <f t="shared" si="1"/>
        <v>0</v>
      </c>
      <c r="AT13" s="34">
        <f t="shared" si="1"/>
        <v>0</v>
      </c>
    </row>
    <row r="14" spans="1:46" ht="15" x14ac:dyDescent="0.2">
      <c r="A14" s="32" t="s">
        <v>9</v>
      </c>
      <c r="B14" s="33">
        <v>19</v>
      </c>
      <c r="C14" s="34">
        <v>61</v>
      </c>
      <c r="D14" s="34">
        <v>134.19999999999999</v>
      </c>
      <c r="E14" s="34">
        <v>25.4</v>
      </c>
      <c r="F14" s="34">
        <v>52.9</v>
      </c>
      <c r="G14" s="34">
        <v>94.1</v>
      </c>
      <c r="H14" s="34">
        <v>2140</v>
      </c>
      <c r="I14" s="34">
        <v>5.0999999999999996</v>
      </c>
      <c r="J14" s="34">
        <v>53</v>
      </c>
      <c r="K14" s="34">
        <v>87</v>
      </c>
      <c r="L14" s="34">
        <v>133.19999999999999</v>
      </c>
      <c r="M14" s="34">
        <v>26.4</v>
      </c>
      <c r="N14" s="34">
        <v>52.1</v>
      </c>
      <c r="O14" s="34">
        <v>92.8</v>
      </c>
      <c r="P14" s="34">
        <v>2169</v>
      </c>
      <c r="Q14" s="34">
        <v>4.9000000000000004</v>
      </c>
      <c r="R14" s="34">
        <f t="shared" si="0"/>
        <v>-1</v>
      </c>
      <c r="S14" s="34">
        <f t="shared" si="0"/>
        <v>1</v>
      </c>
      <c r="T14" s="34">
        <f t="shared" si="0"/>
        <v>-0.79999999999999716</v>
      </c>
      <c r="U14" s="34">
        <f t="shared" si="0"/>
        <v>-1.2999999999999972</v>
      </c>
      <c r="V14" s="34">
        <f t="shared" si="0"/>
        <v>29</v>
      </c>
      <c r="W14" s="34">
        <f t="shared" si="0"/>
        <v>-0.19999999999999929</v>
      </c>
      <c r="X14" s="32" t="s">
        <v>10</v>
      </c>
      <c r="Y14" s="33">
        <v>24</v>
      </c>
      <c r="Z14" s="34">
        <v>62</v>
      </c>
      <c r="AA14" s="34">
        <v>146</v>
      </c>
      <c r="AB14" s="34">
        <v>24.2</v>
      </c>
      <c r="AC14" s="34">
        <v>56.8</v>
      </c>
      <c r="AD14" s="34">
        <v>104.7</v>
      </c>
      <c r="AE14" s="34">
        <v>2310</v>
      </c>
      <c r="AF14" s="34">
        <v>5.5</v>
      </c>
      <c r="AG14" s="34">
        <v>80</v>
      </c>
      <c r="AH14" s="34">
        <v>100</v>
      </c>
      <c r="AI14" s="34">
        <v>146.4</v>
      </c>
      <c r="AJ14" s="34">
        <v>23.3</v>
      </c>
      <c r="AK14" s="34">
        <v>57.3</v>
      </c>
      <c r="AL14" s="34">
        <v>106.7</v>
      </c>
      <c r="AM14" s="34">
        <v>2352</v>
      </c>
      <c r="AN14" s="34">
        <v>5.7</v>
      </c>
      <c r="AO14" s="34">
        <f t="shared" si="1"/>
        <v>0.40000000000000568</v>
      </c>
      <c r="AP14" s="34">
        <f t="shared" si="1"/>
        <v>-0.89999999999999858</v>
      </c>
      <c r="AQ14" s="34">
        <f t="shared" si="1"/>
        <v>0.5</v>
      </c>
      <c r="AR14" s="34">
        <f t="shared" si="1"/>
        <v>2</v>
      </c>
      <c r="AS14" s="34">
        <f t="shared" si="1"/>
        <v>42</v>
      </c>
      <c r="AT14" s="34">
        <f t="shared" si="1"/>
        <v>0.20000000000000018</v>
      </c>
    </row>
    <row r="15" spans="1:46" ht="15" x14ac:dyDescent="0.2">
      <c r="A15" s="32" t="s">
        <v>9</v>
      </c>
      <c r="B15" s="33">
        <v>20</v>
      </c>
      <c r="C15" s="34">
        <v>60</v>
      </c>
      <c r="D15" s="34">
        <v>98.4</v>
      </c>
      <c r="E15" s="34">
        <v>16.3</v>
      </c>
      <c r="F15" s="34">
        <v>57.8</v>
      </c>
      <c r="G15" s="34">
        <v>78.7</v>
      </c>
      <c r="H15" s="34">
        <v>1858</v>
      </c>
      <c r="I15" s="34">
        <v>4.2</v>
      </c>
      <c r="J15" s="34">
        <v>75</v>
      </c>
      <c r="K15" s="34">
        <v>120</v>
      </c>
      <c r="L15" s="34">
        <v>97.8</v>
      </c>
      <c r="M15" s="34">
        <v>16.100000000000001</v>
      </c>
      <c r="N15" s="34">
        <v>57.9</v>
      </c>
      <c r="O15" s="34">
        <v>78.5</v>
      </c>
      <c r="P15" s="34">
        <v>1853</v>
      </c>
      <c r="Q15" s="34">
        <v>4.2</v>
      </c>
      <c r="R15" s="34">
        <f t="shared" si="0"/>
        <v>-0.60000000000000853</v>
      </c>
      <c r="S15" s="34">
        <f t="shared" si="0"/>
        <v>-0.19999999999999929</v>
      </c>
      <c r="T15" s="34">
        <f t="shared" si="0"/>
        <v>0.10000000000000142</v>
      </c>
      <c r="U15" s="34">
        <f t="shared" si="0"/>
        <v>-0.20000000000000284</v>
      </c>
      <c r="V15" s="34">
        <f t="shared" si="0"/>
        <v>-5</v>
      </c>
      <c r="W15" s="34">
        <f t="shared" si="0"/>
        <v>0</v>
      </c>
      <c r="X15" s="32" t="s">
        <v>10</v>
      </c>
      <c r="Y15" s="33">
        <v>20</v>
      </c>
      <c r="Z15" s="34">
        <v>65</v>
      </c>
      <c r="AA15" s="34">
        <v>162.80000000000001</v>
      </c>
      <c r="AB15" s="34">
        <v>17.2</v>
      </c>
      <c r="AC15" s="34">
        <v>61.5</v>
      </c>
      <c r="AD15" s="34">
        <v>128.69999999999999</v>
      </c>
      <c r="AE15" s="34">
        <v>2831</v>
      </c>
      <c r="AF15" s="34">
        <v>6.6</v>
      </c>
      <c r="AG15" s="34">
        <v>45</v>
      </c>
      <c r="AH15" s="34">
        <v>68</v>
      </c>
      <c r="AI15" s="34">
        <v>163.4</v>
      </c>
      <c r="AJ15" s="34">
        <v>18.100000000000001</v>
      </c>
      <c r="AK15" s="34">
        <v>60.6</v>
      </c>
      <c r="AL15" s="34">
        <v>127.2</v>
      </c>
      <c r="AM15" s="34">
        <v>2798</v>
      </c>
      <c r="AN15" s="34">
        <v>6.6</v>
      </c>
      <c r="AO15" s="34">
        <f t="shared" si="1"/>
        <v>0.59999999999999432</v>
      </c>
      <c r="AP15" s="34">
        <f t="shared" si="1"/>
        <v>0.90000000000000213</v>
      </c>
      <c r="AQ15" s="34">
        <f t="shared" si="1"/>
        <v>-0.89999999999999858</v>
      </c>
      <c r="AR15" s="34">
        <f t="shared" si="1"/>
        <v>-1.4999999999999858</v>
      </c>
      <c r="AS15" s="34">
        <f t="shared" si="1"/>
        <v>-33</v>
      </c>
      <c r="AT15" s="34">
        <f t="shared" si="1"/>
        <v>0</v>
      </c>
    </row>
    <row r="16" spans="1:46" ht="15" x14ac:dyDescent="0.2">
      <c r="A16" s="32" t="s">
        <v>9</v>
      </c>
      <c r="B16" s="33">
        <v>18</v>
      </c>
      <c r="C16" s="34">
        <v>61</v>
      </c>
      <c r="D16" s="34">
        <v>110.8</v>
      </c>
      <c r="E16" s="34">
        <v>20.2</v>
      </c>
      <c r="F16" s="34">
        <v>55.6</v>
      </c>
      <c r="G16" s="34">
        <v>84.2</v>
      </c>
      <c r="H16" s="34">
        <v>1967</v>
      </c>
      <c r="I16" s="34">
        <v>4.5999999999999996</v>
      </c>
      <c r="J16" s="34">
        <v>52</v>
      </c>
      <c r="K16" s="34">
        <v>60</v>
      </c>
      <c r="L16" s="34">
        <v>110.2</v>
      </c>
      <c r="M16" s="34">
        <v>20.399999999999999</v>
      </c>
      <c r="N16" s="34">
        <v>55.5</v>
      </c>
      <c r="O16" s="34">
        <v>83.6</v>
      </c>
      <c r="P16" s="34">
        <v>1951</v>
      </c>
      <c r="Q16" s="34">
        <v>4.4000000000000004</v>
      </c>
      <c r="R16" s="34">
        <f t="shared" si="0"/>
        <v>-0.59999999999999432</v>
      </c>
      <c r="S16" s="34">
        <f t="shared" si="0"/>
        <v>0.19999999999999929</v>
      </c>
      <c r="T16" s="34">
        <f t="shared" si="0"/>
        <v>-0.10000000000000142</v>
      </c>
      <c r="U16" s="34">
        <f t="shared" si="0"/>
        <v>-0.60000000000000853</v>
      </c>
      <c r="V16" s="34">
        <f t="shared" si="0"/>
        <v>-16</v>
      </c>
      <c r="W16" s="34">
        <f t="shared" si="0"/>
        <v>-0.19999999999999929</v>
      </c>
      <c r="X16" s="32" t="s">
        <v>10</v>
      </c>
      <c r="Y16" s="33">
        <v>21</v>
      </c>
      <c r="Z16" s="34">
        <v>65</v>
      </c>
      <c r="AA16" s="34">
        <v>159.19999999999999</v>
      </c>
      <c r="AB16" s="34">
        <v>21.7</v>
      </c>
      <c r="AC16" s="34">
        <v>57.2</v>
      </c>
      <c r="AD16" s="34">
        <v>118.6</v>
      </c>
      <c r="AE16" s="34">
        <v>2597</v>
      </c>
      <c r="AF16" s="34">
        <v>6.2</v>
      </c>
      <c r="AG16" s="34"/>
      <c r="AH16" s="34"/>
      <c r="AI16" s="34">
        <v>160.4</v>
      </c>
      <c r="AJ16" s="34">
        <v>22.4</v>
      </c>
      <c r="AK16" s="34">
        <v>56.7</v>
      </c>
      <c r="AL16" s="34">
        <v>117.5</v>
      </c>
      <c r="AM16" s="34">
        <v>2582</v>
      </c>
      <c r="AN16" s="34">
        <v>6.2</v>
      </c>
      <c r="AO16" s="34">
        <f t="shared" si="1"/>
        <v>1.2000000000000171</v>
      </c>
      <c r="AP16" s="34">
        <f t="shared" si="1"/>
        <v>0.69999999999999929</v>
      </c>
      <c r="AQ16" s="34">
        <f t="shared" si="1"/>
        <v>-0.5</v>
      </c>
      <c r="AR16" s="34">
        <f t="shared" si="1"/>
        <v>-1.0999999999999943</v>
      </c>
      <c r="AS16" s="34">
        <f t="shared" si="1"/>
        <v>-15</v>
      </c>
      <c r="AT16" s="34">
        <f t="shared" si="1"/>
        <v>0</v>
      </c>
    </row>
    <row r="17" spans="1:46" ht="15" x14ac:dyDescent="0.2">
      <c r="A17" s="32" t="s">
        <v>9</v>
      </c>
      <c r="B17" s="33">
        <v>24</v>
      </c>
      <c r="C17" s="34">
        <v>60</v>
      </c>
      <c r="D17" s="34">
        <v>101.8</v>
      </c>
      <c r="E17" s="34">
        <v>14.1</v>
      </c>
      <c r="F17" s="34">
        <v>59.3</v>
      </c>
      <c r="G17" s="34">
        <v>82.9</v>
      </c>
      <c r="H17" s="34">
        <v>1926</v>
      </c>
      <c r="I17" s="34">
        <v>4.4000000000000004</v>
      </c>
      <c r="J17" s="34">
        <v>53</v>
      </c>
      <c r="K17" s="34">
        <v>61</v>
      </c>
      <c r="L17" s="34">
        <v>101.4</v>
      </c>
      <c r="M17" s="34">
        <v>16.2</v>
      </c>
      <c r="N17" s="34">
        <v>57.9</v>
      </c>
      <c r="O17" s="34">
        <v>80.900000000000006</v>
      </c>
      <c r="P17" s="34">
        <v>1888</v>
      </c>
      <c r="Q17" s="34">
        <v>4.4000000000000004</v>
      </c>
      <c r="R17" s="34">
        <f t="shared" si="0"/>
        <v>-0.39999999999999147</v>
      </c>
      <c r="S17" s="34">
        <f t="shared" si="0"/>
        <v>2.0999999999999996</v>
      </c>
      <c r="T17" s="34">
        <f t="shared" si="0"/>
        <v>-1.3999999999999986</v>
      </c>
      <c r="U17" s="34">
        <f t="shared" si="0"/>
        <v>-2</v>
      </c>
      <c r="V17" s="34">
        <f t="shared" si="0"/>
        <v>-38</v>
      </c>
      <c r="W17" s="34">
        <f t="shared" si="0"/>
        <v>0</v>
      </c>
      <c r="X17" s="32" t="s">
        <v>10</v>
      </c>
      <c r="Y17" s="33">
        <v>25</v>
      </c>
      <c r="Z17" s="34">
        <v>67</v>
      </c>
      <c r="AA17" s="34">
        <v>133.19999999999999</v>
      </c>
      <c r="AB17" s="34">
        <v>14.6</v>
      </c>
      <c r="AC17" s="34">
        <v>60.5</v>
      </c>
      <c r="AD17" s="34">
        <v>108.2</v>
      </c>
      <c r="AE17" s="34">
        <v>2383</v>
      </c>
      <c r="AF17" s="34">
        <v>5.7</v>
      </c>
      <c r="AG17" s="34"/>
      <c r="AH17" s="34"/>
      <c r="AI17" s="34">
        <v>134.6</v>
      </c>
      <c r="AJ17" s="34">
        <v>15.2</v>
      </c>
      <c r="AK17" s="34">
        <v>60.1</v>
      </c>
      <c r="AL17" s="34">
        <v>107.8</v>
      </c>
      <c r="AM17" s="34">
        <v>2379</v>
      </c>
      <c r="AN17" s="34">
        <v>5.7</v>
      </c>
      <c r="AO17" s="34">
        <f t="shared" si="1"/>
        <v>1.4000000000000057</v>
      </c>
      <c r="AP17" s="34">
        <f t="shared" si="1"/>
        <v>0.59999999999999964</v>
      </c>
      <c r="AQ17" s="34">
        <f t="shared" si="1"/>
        <v>-0.39999999999999858</v>
      </c>
      <c r="AR17" s="34">
        <f t="shared" si="1"/>
        <v>-0.40000000000000568</v>
      </c>
      <c r="AS17" s="34">
        <f t="shared" si="1"/>
        <v>-4</v>
      </c>
      <c r="AT17" s="34">
        <f t="shared" si="1"/>
        <v>0</v>
      </c>
    </row>
    <row r="18" spans="1:46" ht="15" x14ac:dyDescent="0.2">
      <c r="A18" s="32" t="s">
        <v>9</v>
      </c>
      <c r="B18" s="33">
        <v>20</v>
      </c>
      <c r="C18" s="34">
        <v>59</v>
      </c>
      <c r="D18" s="34">
        <v>107.6</v>
      </c>
      <c r="E18" s="34">
        <v>23</v>
      </c>
      <c r="F18" s="34">
        <v>53.6</v>
      </c>
      <c r="G18" s="34">
        <v>78</v>
      </c>
      <c r="H18" s="34">
        <v>1878</v>
      </c>
      <c r="I18" s="34">
        <v>7.2</v>
      </c>
      <c r="J18" s="34">
        <v>39</v>
      </c>
      <c r="K18" s="34">
        <v>60</v>
      </c>
      <c r="L18" s="34">
        <v>107.2</v>
      </c>
      <c r="M18" s="34">
        <v>22.6</v>
      </c>
      <c r="N18" s="34">
        <v>53.9</v>
      </c>
      <c r="O18" s="34">
        <v>77.8</v>
      </c>
      <c r="P18" s="34">
        <v>1877</v>
      </c>
      <c r="Q18" s="34">
        <v>4.2</v>
      </c>
      <c r="R18" s="34">
        <f t="shared" si="0"/>
        <v>-0.39999999999999147</v>
      </c>
      <c r="S18" s="34">
        <f t="shared" si="0"/>
        <v>-0.39999999999999858</v>
      </c>
      <c r="T18" s="34">
        <f t="shared" si="0"/>
        <v>0.29999999999999716</v>
      </c>
      <c r="U18" s="34">
        <f t="shared" si="0"/>
        <v>-0.20000000000000284</v>
      </c>
      <c r="V18" s="34">
        <f t="shared" si="0"/>
        <v>-1</v>
      </c>
      <c r="W18" s="34">
        <f t="shared" si="0"/>
        <v>-3</v>
      </c>
      <c r="X18" s="32" t="s">
        <v>10</v>
      </c>
      <c r="Y18" s="33">
        <v>21</v>
      </c>
      <c r="Z18" s="34">
        <v>64</v>
      </c>
      <c r="AA18" s="34">
        <v>159</v>
      </c>
      <c r="AB18" s="34">
        <v>20.9</v>
      </c>
      <c r="AC18" s="34">
        <v>58.2</v>
      </c>
      <c r="AD18" s="34">
        <v>119</v>
      </c>
      <c r="AE18" s="34">
        <v>2606</v>
      </c>
      <c r="AF18" s="34">
        <v>6.4</v>
      </c>
      <c r="AG18" s="34">
        <v>71</v>
      </c>
      <c r="AH18" s="34">
        <v>69</v>
      </c>
      <c r="AI18" s="34">
        <v>160.6</v>
      </c>
      <c r="AJ18" s="34">
        <v>21.9</v>
      </c>
      <c r="AK18" s="34">
        <v>57.5</v>
      </c>
      <c r="AL18" s="34">
        <v>119.3</v>
      </c>
      <c r="AM18" s="34">
        <v>2621</v>
      </c>
      <c r="AN18" s="34">
        <v>6.2</v>
      </c>
      <c r="AO18" s="34">
        <f t="shared" si="1"/>
        <v>1.5999999999999943</v>
      </c>
      <c r="AP18" s="34">
        <f t="shared" si="1"/>
        <v>1</v>
      </c>
      <c r="AQ18" s="34">
        <f t="shared" si="1"/>
        <v>-0.70000000000000284</v>
      </c>
      <c r="AR18" s="34">
        <f t="shared" si="1"/>
        <v>0.29999999999999716</v>
      </c>
      <c r="AS18" s="34">
        <f t="shared" si="1"/>
        <v>15</v>
      </c>
      <c r="AT18" s="34">
        <f t="shared" si="1"/>
        <v>-0.20000000000000018</v>
      </c>
    </row>
    <row r="19" spans="1:46" ht="15" x14ac:dyDescent="0.2">
      <c r="A19" s="32" t="s">
        <v>9</v>
      </c>
      <c r="B19" s="33">
        <v>18</v>
      </c>
      <c r="C19" s="34">
        <v>64</v>
      </c>
      <c r="D19" s="34">
        <v>120.8</v>
      </c>
      <c r="E19" s="34">
        <v>26.4</v>
      </c>
      <c r="F19" s="34">
        <v>51.8</v>
      </c>
      <c r="G19" s="34">
        <v>83.8</v>
      </c>
      <c r="H19" s="34">
        <v>1962</v>
      </c>
      <c r="I19" s="34">
        <v>4.4000000000000004</v>
      </c>
      <c r="J19" s="34">
        <v>81</v>
      </c>
      <c r="K19" s="34">
        <v>85</v>
      </c>
      <c r="L19" s="34">
        <v>120.4</v>
      </c>
      <c r="M19" s="34">
        <v>26.4</v>
      </c>
      <c r="N19" s="34">
        <v>51.8</v>
      </c>
      <c r="O19" s="34">
        <v>83.6</v>
      </c>
      <c r="P19" s="34">
        <v>1955</v>
      </c>
      <c r="Q19" s="34">
        <v>4.4000000000000004</v>
      </c>
      <c r="R19" s="34">
        <f t="shared" si="0"/>
        <v>-0.39999999999999147</v>
      </c>
      <c r="S19" s="34">
        <f t="shared" si="0"/>
        <v>0</v>
      </c>
      <c r="T19" s="34">
        <f t="shared" si="0"/>
        <v>0</v>
      </c>
      <c r="U19" s="34">
        <f t="shared" si="0"/>
        <v>-0.20000000000000284</v>
      </c>
      <c r="V19" s="34">
        <f t="shared" si="0"/>
        <v>-7</v>
      </c>
      <c r="W19" s="34">
        <f t="shared" si="0"/>
        <v>0</v>
      </c>
      <c r="X19" s="32" t="s">
        <v>10</v>
      </c>
      <c r="Y19" s="33">
        <v>20</v>
      </c>
      <c r="Z19" s="34">
        <v>64</v>
      </c>
      <c r="AA19" s="34">
        <v>141</v>
      </c>
      <c r="AB19" s="34">
        <v>18.600000000000001</v>
      </c>
      <c r="AC19" s="34">
        <v>59.6</v>
      </c>
      <c r="AD19" s="34">
        <v>108.6</v>
      </c>
      <c r="AE19" s="34">
        <v>2390</v>
      </c>
      <c r="AF19" s="34">
        <v>5.7</v>
      </c>
      <c r="AG19" s="34">
        <v>42</v>
      </c>
      <c r="AH19" s="34">
        <v>70</v>
      </c>
      <c r="AI19" s="34">
        <v>143</v>
      </c>
      <c r="AJ19" s="34">
        <v>18.3</v>
      </c>
      <c r="AK19" s="34">
        <v>59.8</v>
      </c>
      <c r="AL19" s="34">
        <v>111.1</v>
      </c>
      <c r="AM19" s="34">
        <v>2442</v>
      </c>
      <c r="AN19" s="34">
        <v>5.7</v>
      </c>
      <c r="AO19" s="34">
        <f t="shared" si="1"/>
        <v>2</v>
      </c>
      <c r="AP19" s="34">
        <f t="shared" si="1"/>
        <v>-0.30000000000000071</v>
      </c>
      <c r="AQ19" s="34">
        <f t="shared" si="1"/>
        <v>0.19999999999999574</v>
      </c>
      <c r="AR19" s="34">
        <f t="shared" si="1"/>
        <v>2.5</v>
      </c>
      <c r="AS19" s="34">
        <f t="shared" si="1"/>
        <v>52</v>
      </c>
      <c r="AT19" s="34">
        <f t="shared" si="1"/>
        <v>0</v>
      </c>
    </row>
    <row r="20" spans="1:46" ht="15" x14ac:dyDescent="0.2">
      <c r="A20" s="32" t="s">
        <v>9</v>
      </c>
      <c r="B20" s="33">
        <v>20</v>
      </c>
      <c r="C20" s="34">
        <v>64</v>
      </c>
      <c r="D20" s="34">
        <v>101.4</v>
      </c>
      <c r="E20" s="34">
        <v>15</v>
      </c>
      <c r="F20" s="34">
        <v>58.9</v>
      </c>
      <c r="G20" s="34">
        <v>81.3</v>
      </c>
      <c r="H20" s="34">
        <v>1911</v>
      </c>
      <c r="I20" s="34">
        <v>4.4000000000000004</v>
      </c>
      <c r="J20" s="34">
        <v>93</v>
      </c>
      <c r="K20" s="34">
        <v>120</v>
      </c>
      <c r="L20" s="34">
        <v>101.2</v>
      </c>
      <c r="M20" s="34">
        <v>15.6</v>
      </c>
      <c r="N20" s="34">
        <v>58.9</v>
      </c>
      <c r="O20" s="34">
        <v>81.099999999999994</v>
      </c>
      <c r="P20" s="34">
        <v>1906</v>
      </c>
      <c r="Q20" s="34">
        <v>4.4000000000000004</v>
      </c>
      <c r="R20" s="34">
        <f t="shared" si="0"/>
        <v>-0.20000000000000284</v>
      </c>
      <c r="S20" s="34">
        <f t="shared" si="0"/>
        <v>0.59999999999999964</v>
      </c>
      <c r="T20" s="34">
        <f t="shared" si="0"/>
        <v>0</v>
      </c>
      <c r="U20" s="34">
        <f t="shared" si="0"/>
        <v>-0.20000000000000284</v>
      </c>
      <c r="V20" s="34">
        <f t="shared" si="0"/>
        <v>-5</v>
      </c>
      <c r="W20" s="34">
        <f t="shared" si="0"/>
        <v>0</v>
      </c>
      <c r="X20" s="32" t="s">
        <v>10</v>
      </c>
      <c r="Y20" s="33">
        <v>18</v>
      </c>
      <c r="Z20" s="34">
        <v>65</v>
      </c>
      <c r="AA20" s="34">
        <v>131.80000000000001</v>
      </c>
      <c r="AB20" s="34">
        <v>14.5</v>
      </c>
      <c r="AC20" s="34">
        <v>62.3</v>
      </c>
      <c r="AD20" s="34">
        <v>107.4</v>
      </c>
      <c r="AE20" s="34">
        <v>2398</v>
      </c>
      <c r="AF20" s="34">
        <v>5.7</v>
      </c>
      <c r="AG20" s="34">
        <v>55</v>
      </c>
      <c r="AH20" s="34">
        <v>70</v>
      </c>
      <c r="AI20" s="34">
        <v>134.19999999999999</v>
      </c>
      <c r="AJ20" s="34">
        <v>7.2</v>
      </c>
      <c r="AK20" s="34">
        <v>83.3</v>
      </c>
      <c r="AL20" s="34">
        <v>117.7</v>
      </c>
      <c r="AM20" s="34">
        <v>2615</v>
      </c>
      <c r="AN20" s="34">
        <v>6.2</v>
      </c>
      <c r="AO20" s="34">
        <f t="shared" si="1"/>
        <v>2.3999999999999773</v>
      </c>
      <c r="AP20" s="34">
        <f t="shared" si="1"/>
        <v>-7.3</v>
      </c>
      <c r="AQ20" s="34">
        <f t="shared" si="1"/>
        <v>21</v>
      </c>
      <c r="AR20" s="34">
        <f t="shared" si="1"/>
        <v>10.299999999999997</v>
      </c>
      <c r="AS20" s="34">
        <f t="shared" si="1"/>
        <v>217</v>
      </c>
      <c r="AT20" s="34">
        <f t="shared" si="1"/>
        <v>0.5</v>
      </c>
    </row>
    <row r="21" spans="1:46" ht="15" x14ac:dyDescent="0.2">
      <c r="A21" s="32" t="s">
        <v>9</v>
      </c>
      <c r="B21" s="33">
        <v>19</v>
      </c>
      <c r="C21" s="34">
        <v>62</v>
      </c>
      <c r="D21" s="34">
        <v>126.2</v>
      </c>
      <c r="E21" s="34">
        <v>27.4</v>
      </c>
      <c r="F21" s="34">
        <v>51.2</v>
      </c>
      <c r="G21" s="34">
        <v>86.2</v>
      </c>
      <c r="H21" s="34">
        <v>1986</v>
      </c>
      <c r="I21" s="34">
        <v>4.5999999999999996</v>
      </c>
      <c r="J21" s="34">
        <v>53</v>
      </c>
      <c r="K21" s="34">
        <v>44</v>
      </c>
      <c r="L21" s="34">
        <v>126.2</v>
      </c>
      <c r="M21" s="34">
        <v>28.7</v>
      </c>
      <c r="N21" s="34">
        <v>50.3</v>
      </c>
      <c r="O21" s="34">
        <v>84.2</v>
      </c>
      <c r="P21" s="34">
        <v>1950</v>
      </c>
      <c r="Q21" s="34">
        <v>4.5999999999999996</v>
      </c>
      <c r="R21" s="34">
        <f t="shared" si="0"/>
        <v>0</v>
      </c>
      <c r="S21" s="34">
        <f t="shared" si="0"/>
        <v>1.3000000000000007</v>
      </c>
      <c r="T21" s="34">
        <f t="shared" si="0"/>
        <v>-0.90000000000000568</v>
      </c>
      <c r="U21" s="34">
        <f t="shared" si="0"/>
        <v>-2</v>
      </c>
      <c r="V21" s="34">
        <f t="shared" si="0"/>
        <v>-36</v>
      </c>
      <c r="W21" s="34">
        <f t="shared" si="0"/>
        <v>0</v>
      </c>
      <c r="X21" s="32" t="s">
        <v>10</v>
      </c>
      <c r="Y21" s="33">
        <v>24</v>
      </c>
      <c r="Z21" s="34">
        <v>68</v>
      </c>
      <c r="AA21" s="34">
        <v>221.6</v>
      </c>
      <c r="AB21" s="34">
        <v>32.700000000000003</v>
      </c>
      <c r="AC21" s="34">
        <v>50.2</v>
      </c>
      <c r="AD21" s="34">
        <v>140.9</v>
      </c>
      <c r="AE21" s="34">
        <v>3187</v>
      </c>
      <c r="AF21" s="34">
        <v>7.3</v>
      </c>
      <c r="AG21" s="34"/>
      <c r="AH21" s="34"/>
      <c r="AI21" s="34">
        <v>224.4</v>
      </c>
      <c r="AJ21" s="34">
        <v>32.9</v>
      </c>
      <c r="AK21" s="34">
        <v>50</v>
      </c>
      <c r="AL21" s="34">
        <v>143.30000000000001</v>
      </c>
      <c r="AM21" s="34">
        <v>3267</v>
      </c>
      <c r="AN21" s="34">
        <v>7.3</v>
      </c>
      <c r="AO21" s="34">
        <f t="shared" si="1"/>
        <v>2.8000000000000114</v>
      </c>
      <c r="AP21" s="34">
        <f t="shared" si="1"/>
        <v>0.19999999999999574</v>
      </c>
      <c r="AQ21" s="34">
        <f t="shared" si="1"/>
        <v>-0.20000000000000284</v>
      </c>
      <c r="AR21" s="34">
        <f t="shared" si="1"/>
        <v>2.4000000000000057</v>
      </c>
      <c r="AS21" s="34">
        <f t="shared" si="1"/>
        <v>80</v>
      </c>
      <c r="AT21" s="34">
        <f t="shared" si="1"/>
        <v>0</v>
      </c>
    </row>
    <row r="22" spans="1:46" ht="15" x14ac:dyDescent="0.2">
      <c r="A22" s="32" t="s">
        <v>9</v>
      </c>
      <c r="B22" s="33">
        <v>19</v>
      </c>
      <c r="C22" s="34">
        <v>58</v>
      </c>
      <c r="D22" s="34">
        <v>126.6</v>
      </c>
      <c r="E22" s="34">
        <v>31</v>
      </c>
      <c r="F22" s="34">
        <v>48.7</v>
      </c>
      <c r="G22" s="34">
        <v>81.099999999999994</v>
      </c>
      <c r="H22" s="34">
        <v>1899</v>
      </c>
      <c r="I22" s="34">
        <v>4.4000000000000004</v>
      </c>
      <c r="J22" s="34">
        <v>62</v>
      </c>
      <c r="K22" s="34">
        <v>70</v>
      </c>
      <c r="L22" s="34">
        <v>127</v>
      </c>
      <c r="M22" s="34">
        <v>29.8</v>
      </c>
      <c r="N22" s="34">
        <v>49.5</v>
      </c>
      <c r="O22" s="34">
        <v>83.1</v>
      </c>
      <c r="P22" s="34">
        <v>1941</v>
      </c>
      <c r="Q22" s="34">
        <v>4.5999999999999996</v>
      </c>
      <c r="R22" s="34">
        <f t="shared" si="0"/>
        <v>0.40000000000000568</v>
      </c>
      <c r="S22" s="34">
        <f t="shared" si="0"/>
        <v>-1.1999999999999993</v>
      </c>
      <c r="T22" s="34">
        <f t="shared" si="0"/>
        <v>0.79999999999999716</v>
      </c>
      <c r="U22" s="34">
        <f t="shared" si="0"/>
        <v>2</v>
      </c>
      <c r="V22" s="34">
        <f t="shared" si="0"/>
        <v>42</v>
      </c>
      <c r="W22" s="34">
        <f t="shared" si="0"/>
        <v>0.19999999999999929</v>
      </c>
      <c r="X22" s="32" t="s">
        <v>10</v>
      </c>
      <c r="Y22" s="33">
        <v>21</v>
      </c>
      <c r="Z22" s="34">
        <v>67</v>
      </c>
      <c r="AA22" s="34">
        <v>218.8</v>
      </c>
      <c r="AB22" s="34">
        <v>32.299999999999997</v>
      </c>
      <c r="AC22" s="34">
        <v>50.9</v>
      </c>
      <c r="AD22" s="34">
        <v>140.6</v>
      </c>
      <c r="AE22" s="34">
        <v>3156</v>
      </c>
      <c r="AF22" s="34">
        <v>7.3</v>
      </c>
      <c r="AG22" s="34">
        <v>79</v>
      </c>
      <c r="AH22" s="34">
        <v>90</v>
      </c>
      <c r="AI22" s="34">
        <v>221.8</v>
      </c>
      <c r="AJ22" s="34">
        <v>33.4</v>
      </c>
      <c r="AK22" s="34">
        <v>50.4</v>
      </c>
      <c r="AL22" s="34">
        <v>140.19999999999999</v>
      </c>
      <c r="AM22" s="34">
        <v>3193</v>
      </c>
      <c r="AN22" s="34">
        <v>7.3</v>
      </c>
      <c r="AO22" s="34">
        <f t="shared" si="1"/>
        <v>3</v>
      </c>
      <c r="AP22" s="34">
        <f t="shared" si="1"/>
        <v>1.1000000000000014</v>
      </c>
      <c r="AQ22" s="34">
        <f t="shared" si="1"/>
        <v>-0.5</v>
      </c>
      <c r="AR22" s="34">
        <f t="shared" si="1"/>
        <v>-0.40000000000000568</v>
      </c>
      <c r="AS22" s="34">
        <f t="shared" si="1"/>
        <v>37</v>
      </c>
      <c r="AT22" s="34">
        <f t="shared" si="1"/>
        <v>0</v>
      </c>
    </row>
    <row r="23" spans="1:46" ht="15" x14ac:dyDescent="0.2">
      <c r="A23" s="32" t="s">
        <v>9</v>
      </c>
      <c r="B23" s="33">
        <v>22</v>
      </c>
      <c r="C23" s="34">
        <v>60</v>
      </c>
      <c r="D23" s="34">
        <v>182</v>
      </c>
      <c r="E23" s="34">
        <v>42.9</v>
      </c>
      <c r="F23" s="34">
        <v>41.6</v>
      </c>
      <c r="G23" s="34">
        <v>97</v>
      </c>
      <c r="H23" s="34">
        <v>2341</v>
      </c>
      <c r="I23" s="34">
        <v>5.3</v>
      </c>
      <c r="J23" s="34">
        <v>50</v>
      </c>
      <c r="K23" s="34">
        <v>69</v>
      </c>
      <c r="L23" s="34">
        <v>182.6</v>
      </c>
      <c r="M23" s="34">
        <v>41.1</v>
      </c>
      <c r="N23" s="34">
        <v>42.9</v>
      </c>
      <c r="O23" s="34">
        <v>100.3</v>
      </c>
      <c r="P23" s="34">
        <v>2409</v>
      </c>
      <c r="Q23" s="34">
        <v>5.3</v>
      </c>
      <c r="R23" s="34">
        <f t="shared" si="0"/>
        <v>0.59999999999999432</v>
      </c>
      <c r="S23" s="34">
        <f t="shared" si="0"/>
        <v>-1.7999999999999972</v>
      </c>
      <c r="T23" s="34">
        <f t="shared" si="0"/>
        <v>1.2999999999999972</v>
      </c>
      <c r="U23" s="34">
        <f t="shared" si="0"/>
        <v>3.2999999999999972</v>
      </c>
      <c r="V23" s="34">
        <f t="shared" si="0"/>
        <v>68</v>
      </c>
      <c r="W23" s="34">
        <f t="shared" si="0"/>
        <v>0</v>
      </c>
      <c r="X23" s="32" t="s">
        <v>10</v>
      </c>
      <c r="Y23" s="33">
        <v>23</v>
      </c>
      <c r="Z23" s="34">
        <v>67</v>
      </c>
      <c r="AA23" s="34">
        <v>159.80000000000001</v>
      </c>
      <c r="AB23" s="34">
        <v>17.5</v>
      </c>
      <c r="AC23" s="34">
        <v>59.4</v>
      </c>
      <c r="AD23" s="34">
        <v>125.4</v>
      </c>
      <c r="AE23" s="34">
        <v>2726</v>
      </c>
      <c r="AF23" s="34">
        <v>6.6</v>
      </c>
      <c r="AG23" s="34">
        <v>60</v>
      </c>
      <c r="AH23" s="34">
        <v>62</v>
      </c>
      <c r="AI23" s="34">
        <v>163.19999999999999</v>
      </c>
      <c r="AJ23" s="34">
        <v>18.100000000000001</v>
      </c>
      <c r="AK23" s="34">
        <v>59.1</v>
      </c>
      <c r="AL23" s="34">
        <v>127</v>
      </c>
      <c r="AM23" s="34">
        <v>2775</v>
      </c>
      <c r="AN23" s="34">
        <v>6.6</v>
      </c>
      <c r="AO23" s="34">
        <f t="shared" si="1"/>
        <v>3.3999999999999773</v>
      </c>
      <c r="AP23" s="34">
        <f t="shared" si="1"/>
        <v>0.60000000000000142</v>
      </c>
      <c r="AQ23" s="34">
        <f t="shared" si="1"/>
        <v>-0.29999999999999716</v>
      </c>
      <c r="AR23" s="34">
        <f t="shared" si="1"/>
        <v>1.5999999999999943</v>
      </c>
      <c r="AS23" s="34">
        <f t="shared" si="1"/>
        <v>49</v>
      </c>
      <c r="AT23" s="34">
        <f t="shared" si="1"/>
        <v>0</v>
      </c>
    </row>
    <row r="24" spans="1:46" ht="15" x14ac:dyDescent="0.2">
      <c r="A24" s="32" t="s">
        <v>9</v>
      </c>
      <c r="B24" s="33">
        <v>18</v>
      </c>
      <c r="C24" s="34">
        <v>56</v>
      </c>
      <c r="D24" s="34">
        <v>124.2</v>
      </c>
      <c r="E24" s="34">
        <v>29</v>
      </c>
      <c r="F24" s="34">
        <v>50</v>
      </c>
      <c r="G24" s="34">
        <v>82.9</v>
      </c>
      <c r="H24" s="34">
        <v>1977</v>
      </c>
      <c r="I24" s="34">
        <v>4.4000000000000004</v>
      </c>
      <c r="J24" s="34"/>
      <c r="K24" s="34"/>
      <c r="L24" s="34">
        <v>125.4</v>
      </c>
      <c r="M24" s="34">
        <v>22.8</v>
      </c>
      <c r="N24" s="34">
        <v>54.5</v>
      </c>
      <c r="O24" s="34">
        <v>91.5</v>
      </c>
      <c r="P24" s="34">
        <v>2136</v>
      </c>
      <c r="Q24" s="34">
        <v>4.9000000000000004</v>
      </c>
      <c r="R24" s="34">
        <f t="shared" si="0"/>
        <v>1.2000000000000028</v>
      </c>
      <c r="S24" s="34">
        <f t="shared" si="0"/>
        <v>-6.1999999999999993</v>
      </c>
      <c r="T24" s="34">
        <f t="shared" si="0"/>
        <v>4.5</v>
      </c>
      <c r="U24" s="34">
        <f t="shared" si="0"/>
        <v>8.5999999999999943</v>
      </c>
      <c r="V24" s="34">
        <f t="shared" si="0"/>
        <v>159</v>
      </c>
      <c r="W24" s="34">
        <f t="shared" si="0"/>
        <v>0.5</v>
      </c>
      <c r="X24" s="32" t="s">
        <v>10</v>
      </c>
      <c r="Y24" s="33">
        <v>21</v>
      </c>
      <c r="Z24" s="34">
        <v>65</v>
      </c>
      <c r="AA24" s="34">
        <v>147.4</v>
      </c>
      <c r="AB24" s="34">
        <v>18.399999999999999</v>
      </c>
      <c r="AC24" s="34">
        <v>59.4</v>
      </c>
      <c r="AD24" s="34">
        <v>114.6</v>
      </c>
      <c r="AE24" s="34">
        <v>2515</v>
      </c>
      <c r="AF24" s="34">
        <v>6</v>
      </c>
      <c r="AG24" s="34">
        <v>54</v>
      </c>
      <c r="AH24" s="34">
        <v>62</v>
      </c>
      <c r="AI24" s="34">
        <v>150.80000000000001</v>
      </c>
      <c r="AJ24" s="34">
        <v>18.399999999999999</v>
      </c>
      <c r="AK24" s="34">
        <v>59.5</v>
      </c>
      <c r="AL24" s="34">
        <v>117.1</v>
      </c>
      <c r="AM24" s="34">
        <v>2593</v>
      </c>
      <c r="AN24" s="34">
        <v>6.2</v>
      </c>
      <c r="AO24" s="34">
        <f t="shared" si="1"/>
        <v>3.4000000000000057</v>
      </c>
      <c r="AP24" s="34">
        <f t="shared" si="1"/>
        <v>0</v>
      </c>
      <c r="AQ24" s="34">
        <f t="shared" si="1"/>
        <v>0.10000000000000142</v>
      </c>
      <c r="AR24" s="34">
        <f t="shared" si="1"/>
        <v>2.5</v>
      </c>
      <c r="AS24" s="34">
        <f t="shared" si="1"/>
        <v>78</v>
      </c>
      <c r="AT24" s="34">
        <f t="shared" si="1"/>
        <v>0.20000000000000018</v>
      </c>
    </row>
    <row r="25" spans="1:46" ht="15" x14ac:dyDescent="0.2">
      <c r="A25" s="32" t="s">
        <v>9</v>
      </c>
      <c r="B25" s="33">
        <v>19</v>
      </c>
      <c r="C25" s="34">
        <v>64</v>
      </c>
      <c r="D25" s="34">
        <v>127.4</v>
      </c>
      <c r="E25" s="34">
        <v>23.7</v>
      </c>
      <c r="F25" s="34">
        <v>53.9</v>
      </c>
      <c r="G25" s="34">
        <v>91.3</v>
      </c>
      <c r="H25" s="34">
        <v>2088</v>
      </c>
      <c r="I25" s="34">
        <v>4.9000000000000004</v>
      </c>
      <c r="J25" s="34">
        <v>61</v>
      </c>
      <c r="K25" s="34">
        <v>57</v>
      </c>
      <c r="L25" s="34">
        <v>129</v>
      </c>
      <c r="M25" s="34">
        <v>25.7</v>
      </c>
      <c r="N25" s="34">
        <v>52.5</v>
      </c>
      <c r="O25" s="34">
        <v>89.9</v>
      </c>
      <c r="P25" s="34">
        <v>2076</v>
      </c>
      <c r="Q25" s="34">
        <v>4.9000000000000004</v>
      </c>
      <c r="R25" s="34">
        <f t="shared" si="0"/>
        <v>1.5999999999999943</v>
      </c>
      <c r="S25" s="34">
        <f t="shared" si="0"/>
        <v>2</v>
      </c>
      <c r="T25" s="34">
        <f t="shared" si="0"/>
        <v>-1.3999999999999986</v>
      </c>
      <c r="U25" s="34">
        <f t="shared" si="0"/>
        <v>-1.3999999999999915</v>
      </c>
      <c r="V25" s="34">
        <f t="shared" si="0"/>
        <v>-12</v>
      </c>
      <c r="W25" s="34">
        <f t="shared" si="0"/>
        <v>0</v>
      </c>
      <c r="X25" s="32" t="s">
        <v>10</v>
      </c>
      <c r="Y25" s="33">
        <v>19</v>
      </c>
      <c r="Z25" s="34">
        <v>67</v>
      </c>
      <c r="AA25" s="34">
        <v>169.4</v>
      </c>
      <c r="AB25" s="34">
        <v>20.100000000000001</v>
      </c>
      <c r="AC25" s="34">
        <v>57.8</v>
      </c>
      <c r="AD25" s="34">
        <v>129.4</v>
      </c>
      <c r="AE25" s="34">
        <v>2883</v>
      </c>
      <c r="AF25" s="34">
        <v>6.8</v>
      </c>
      <c r="AG25" s="34">
        <v>68</v>
      </c>
      <c r="AH25" s="34">
        <v>93</v>
      </c>
      <c r="AI25" s="34">
        <v>173</v>
      </c>
      <c r="AJ25" s="34">
        <v>21.6</v>
      </c>
      <c r="AK25" s="34">
        <v>56.8</v>
      </c>
      <c r="AL25" s="34">
        <v>129</v>
      </c>
      <c r="AM25" s="34">
        <v>2820</v>
      </c>
      <c r="AN25" s="34">
        <v>6.8</v>
      </c>
      <c r="AO25" s="34">
        <f t="shared" si="1"/>
        <v>3.5999999999999943</v>
      </c>
      <c r="AP25" s="34">
        <f t="shared" si="1"/>
        <v>1.5</v>
      </c>
      <c r="AQ25" s="34">
        <f t="shared" si="1"/>
        <v>-1</v>
      </c>
      <c r="AR25" s="34">
        <f t="shared" si="1"/>
        <v>-0.40000000000000568</v>
      </c>
      <c r="AS25" s="34">
        <f t="shared" si="1"/>
        <v>-63</v>
      </c>
      <c r="AT25" s="34">
        <f t="shared" si="1"/>
        <v>0</v>
      </c>
    </row>
    <row r="26" spans="1:46" ht="15" x14ac:dyDescent="0.2">
      <c r="A26" s="32" t="s">
        <v>9</v>
      </c>
      <c r="B26" s="33">
        <v>21</v>
      </c>
      <c r="C26" s="34">
        <v>64</v>
      </c>
      <c r="D26" s="34">
        <v>122.4</v>
      </c>
      <c r="E26" s="34">
        <v>24</v>
      </c>
      <c r="F26" s="34">
        <v>53.4</v>
      </c>
      <c r="G26" s="34">
        <v>87.1</v>
      </c>
      <c r="H26" s="34">
        <v>2019</v>
      </c>
      <c r="I26" s="34">
        <v>4.5999999999999996</v>
      </c>
      <c r="J26" s="34">
        <v>74</v>
      </c>
      <c r="K26" s="34">
        <v>80</v>
      </c>
      <c r="L26" s="34">
        <v>124.2</v>
      </c>
      <c r="M26" s="34">
        <v>25</v>
      </c>
      <c r="N26" s="34">
        <v>52.8</v>
      </c>
      <c r="O26" s="34">
        <v>87.5</v>
      </c>
      <c r="P26" s="34">
        <v>2040</v>
      </c>
      <c r="Q26" s="34">
        <v>4.5999999999999996</v>
      </c>
      <c r="R26" s="34">
        <f t="shared" si="0"/>
        <v>1.7999999999999972</v>
      </c>
      <c r="S26" s="34">
        <f t="shared" si="0"/>
        <v>1</v>
      </c>
      <c r="T26" s="34">
        <f t="shared" si="0"/>
        <v>-0.60000000000000142</v>
      </c>
      <c r="U26" s="34">
        <f t="shared" si="0"/>
        <v>0.40000000000000568</v>
      </c>
      <c r="V26" s="34">
        <f t="shared" si="0"/>
        <v>21</v>
      </c>
      <c r="W26" s="34">
        <f t="shared" si="0"/>
        <v>0</v>
      </c>
      <c r="X26" s="32" t="s">
        <v>10</v>
      </c>
      <c r="Y26" s="33">
        <v>24</v>
      </c>
      <c r="Z26" s="34">
        <v>68</v>
      </c>
      <c r="AA26" s="34">
        <v>165.4</v>
      </c>
      <c r="AB26" s="34">
        <v>17.100000000000001</v>
      </c>
      <c r="AC26" s="34">
        <v>59.3</v>
      </c>
      <c r="AD26" s="34">
        <v>130.30000000000001</v>
      </c>
      <c r="AE26" s="34">
        <v>2848</v>
      </c>
      <c r="AF26" s="34">
        <v>6.8</v>
      </c>
      <c r="AG26" s="34">
        <v>58</v>
      </c>
      <c r="AH26" s="34">
        <v>76</v>
      </c>
      <c r="AI26" s="34">
        <v>169.4</v>
      </c>
      <c r="AJ26" s="34">
        <v>17.7</v>
      </c>
      <c r="AK26" s="34">
        <v>59.1</v>
      </c>
      <c r="AL26" s="34">
        <v>80.900000000000006</v>
      </c>
      <c r="AM26" s="34">
        <v>1888</v>
      </c>
      <c r="AN26" s="34">
        <v>4.4000000000000004</v>
      </c>
      <c r="AO26" s="34">
        <f t="shared" si="1"/>
        <v>4</v>
      </c>
      <c r="AP26" s="34">
        <f t="shared" si="1"/>
        <v>0.59999999999999787</v>
      </c>
      <c r="AQ26" s="34">
        <f t="shared" si="1"/>
        <v>-0.19999999999999574</v>
      </c>
      <c r="AR26" s="34">
        <f t="shared" si="1"/>
        <v>-49.400000000000006</v>
      </c>
      <c r="AS26" s="34">
        <f t="shared" si="1"/>
        <v>-960</v>
      </c>
      <c r="AT26" s="34">
        <f t="shared" si="1"/>
        <v>-2.3999999999999995</v>
      </c>
    </row>
    <row r="27" spans="1:46" ht="15" x14ac:dyDescent="0.2">
      <c r="A27" s="32" t="s">
        <v>9</v>
      </c>
      <c r="B27" s="33">
        <v>20</v>
      </c>
      <c r="C27" s="34">
        <v>62</v>
      </c>
      <c r="D27" s="34">
        <v>116</v>
      </c>
      <c r="E27" s="34">
        <v>23.3</v>
      </c>
      <c r="F27" s="34">
        <v>53.7</v>
      </c>
      <c r="G27" s="34">
        <v>83.8</v>
      </c>
      <c r="H27" s="34">
        <v>1976</v>
      </c>
      <c r="I27" s="34">
        <v>4.5999999999999996</v>
      </c>
      <c r="J27" s="34"/>
      <c r="K27" s="34"/>
      <c r="L27" s="34">
        <v>117.8</v>
      </c>
      <c r="M27" s="34">
        <v>23.1</v>
      </c>
      <c r="N27" s="34">
        <v>53.9</v>
      </c>
      <c r="O27" s="34">
        <v>86</v>
      </c>
      <c r="P27" s="34">
        <v>1975</v>
      </c>
      <c r="Q27" s="34">
        <v>4.5999999999999996</v>
      </c>
      <c r="R27" s="34">
        <f t="shared" si="0"/>
        <v>1.7999999999999972</v>
      </c>
      <c r="S27" s="34">
        <f t="shared" si="0"/>
        <v>-0.19999999999999929</v>
      </c>
      <c r="T27" s="34">
        <f t="shared" si="0"/>
        <v>0.19999999999999574</v>
      </c>
      <c r="U27" s="34">
        <f t="shared" si="0"/>
        <v>2.2000000000000028</v>
      </c>
      <c r="V27" s="34">
        <f t="shared" si="0"/>
        <v>-1</v>
      </c>
      <c r="W27" s="34">
        <f t="shared" si="0"/>
        <v>0</v>
      </c>
      <c r="X27" s="32" t="s">
        <v>10</v>
      </c>
      <c r="Y27" s="33">
        <v>21</v>
      </c>
      <c r="Z27" s="34">
        <v>70</v>
      </c>
      <c r="AA27" s="34">
        <v>185</v>
      </c>
      <c r="AB27" s="34">
        <v>20.399999999999999</v>
      </c>
      <c r="AC27" s="34">
        <v>56.3</v>
      </c>
      <c r="AD27" s="34">
        <v>140.69999999999999</v>
      </c>
      <c r="AE27" s="34">
        <v>3129</v>
      </c>
      <c r="AF27" s="34">
        <v>7.3</v>
      </c>
      <c r="AG27" s="34">
        <v>47</v>
      </c>
      <c r="AH27" s="34">
        <v>64</v>
      </c>
      <c r="AI27" s="34">
        <v>189</v>
      </c>
      <c r="AJ27" s="34">
        <v>18.399999999999999</v>
      </c>
      <c r="AK27" s="34">
        <v>58.2</v>
      </c>
      <c r="AL27" s="34">
        <v>145.69999999999999</v>
      </c>
      <c r="AM27" s="34">
        <v>3181</v>
      </c>
      <c r="AN27" s="34">
        <v>7.5</v>
      </c>
      <c r="AO27" s="34">
        <f t="shared" si="1"/>
        <v>4</v>
      </c>
      <c r="AP27" s="34">
        <f t="shared" si="1"/>
        <v>-2</v>
      </c>
      <c r="AQ27" s="34">
        <f t="shared" si="1"/>
        <v>1.9000000000000057</v>
      </c>
      <c r="AR27" s="34">
        <f t="shared" si="1"/>
        <v>5</v>
      </c>
      <c r="AS27" s="34">
        <f t="shared" si="1"/>
        <v>52</v>
      </c>
      <c r="AT27" s="34">
        <f t="shared" si="1"/>
        <v>0.20000000000000018</v>
      </c>
    </row>
    <row r="28" spans="1:46" ht="15" x14ac:dyDescent="0.2">
      <c r="A28" s="32" t="s">
        <v>9</v>
      </c>
      <c r="B28" s="33">
        <v>18</v>
      </c>
      <c r="C28" s="34">
        <v>59</v>
      </c>
      <c r="D28" s="34">
        <v>95</v>
      </c>
      <c r="E28" s="34">
        <v>13</v>
      </c>
      <c r="F28" s="34">
        <v>59.9</v>
      </c>
      <c r="G28" s="34">
        <v>78.7</v>
      </c>
      <c r="H28" s="34">
        <v>1906</v>
      </c>
      <c r="I28" s="34">
        <v>4.2</v>
      </c>
      <c r="J28" s="34">
        <v>77</v>
      </c>
      <c r="K28" s="34">
        <v>94</v>
      </c>
      <c r="L28" s="34">
        <v>98</v>
      </c>
      <c r="M28" s="34">
        <v>15.2</v>
      </c>
      <c r="N28" s="34">
        <v>58.5</v>
      </c>
      <c r="O28" s="34">
        <v>78.900000000000006</v>
      </c>
      <c r="P28" s="34">
        <v>1871</v>
      </c>
      <c r="Q28" s="34">
        <v>4.2</v>
      </c>
      <c r="R28" s="34">
        <f t="shared" si="0"/>
        <v>3</v>
      </c>
      <c r="S28" s="34">
        <f t="shared" si="0"/>
        <v>2.1999999999999993</v>
      </c>
      <c r="T28" s="34">
        <f t="shared" si="0"/>
        <v>-1.3999999999999986</v>
      </c>
      <c r="U28" s="34">
        <f t="shared" si="0"/>
        <v>0.20000000000000284</v>
      </c>
      <c r="V28" s="34">
        <f t="shared" si="0"/>
        <v>-35</v>
      </c>
      <c r="W28" s="34">
        <f t="shared" si="0"/>
        <v>0</v>
      </c>
      <c r="X28" s="32" t="s">
        <v>10</v>
      </c>
      <c r="Y28" s="33">
        <v>32</v>
      </c>
      <c r="Z28" s="34">
        <v>68</v>
      </c>
      <c r="AA28" s="34">
        <v>157</v>
      </c>
      <c r="AB28" s="34">
        <v>23.6</v>
      </c>
      <c r="AC28" s="34">
        <v>53.8</v>
      </c>
      <c r="AD28" s="34">
        <v>113.8</v>
      </c>
      <c r="AE28" s="34">
        <v>2432</v>
      </c>
      <c r="AF28" s="34">
        <v>6</v>
      </c>
      <c r="AG28" s="34">
        <v>55</v>
      </c>
      <c r="AH28" s="34">
        <v>64</v>
      </c>
      <c r="AI28" s="34">
        <v>163.19999999999999</v>
      </c>
      <c r="AJ28" s="34">
        <v>24.4</v>
      </c>
      <c r="AK28" s="34">
        <v>53.4</v>
      </c>
      <c r="AL28" s="34">
        <v>117.7</v>
      </c>
      <c r="AM28" s="34">
        <v>2543</v>
      </c>
      <c r="AN28" s="34">
        <v>6.2</v>
      </c>
      <c r="AO28" s="34">
        <f t="shared" si="1"/>
        <v>6.1999999999999886</v>
      </c>
      <c r="AP28" s="34">
        <f t="shared" si="1"/>
        <v>0.79999999999999716</v>
      </c>
      <c r="AQ28" s="34">
        <f t="shared" si="1"/>
        <v>-0.39999999999999858</v>
      </c>
      <c r="AR28" s="34">
        <f t="shared" si="1"/>
        <v>3.9000000000000057</v>
      </c>
      <c r="AS28" s="34">
        <f t="shared" si="1"/>
        <v>111</v>
      </c>
      <c r="AT28" s="34">
        <f t="shared" si="1"/>
        <v>0.20000000000000018</v>
      </c>
    </row>
    <row r="29" spans="1:46" ht="15" x14ac:dyDescent="0.2">
      <c r="A29" s="32" t="s">
        <v>9</v>
      </c>
      <c r="B29" s="33">
        <v>22</v>
      </c>
      <c r="C29" s="34">
        <v>61</v>
      </c>
      <c r="D29" s="34">
        <v>170</v>
      </c>
      <c r="E29" s="34">
        <v>40.5</v>
      </c>
      <c r="F29" s="34">
        <v>43.1</v>
      </c>
      <c r="G29" s="34">
        <v>95.2</v>
      </c>
      <c r="H29" s="34">
        <v>2266</v>
      </c>
      <c r="I29" s="34">
        <v>5.3</v>
      </c>
      <c r="J29" s="34">
        <v>58</v>
      </c>
      <c r="K29" s="34">
        <v>62</v>
      </c>
      <c r="L29" s="34">
        <v>174.2</v>
      </c>
      <c r="M29" s="34">
        <v>41.3</v>
      </c>
      <c r="N29" s="34">
        <v>42.6</v>
      </c>
      <c r="O29" s="34">
        <v>95.5</v>
      </c>
      <c r="P29" s="34">
        <v>2333</v>
      </c>
      <c r="Q29" s="34">
        <v>5.0999999999999996</v>
      </c>
      <c r="R29" s="34">
        <f t="shared" si="0"/>
        <v>4.1999999999999886</v>
      </c>
      <c r="S29" s="34">
        <f t="shared" si="0"/>
        <v>0.79999999999999716</v>
      </c>
      <c r="T29" s="34">
        <f t="shared" si="0"/>
        <v>-0.5</v>
      </c>
      <c r="U29" s="34">
        <f t="shared" si="0"/>
        <v>0.29999999999999716</v>
      </c>
      <c r="V29" s="34">
        <f t="shared" si="0"/>
        <v>67</v>
      </c>
      <c r="W29" s="34">
        <f t="shared" si="0"/>
        <v>-0.20000000000000018</v>
      </c>
      <c r="X29" s="32" t="s">
        <v>10</v>
      </c>
      <c r="Y29" s="33">
        <v>20</v>
      </c>
      <c r="Z29" s="34">
        <v>68</v>
      </c>
      <c r="AA29" s="34">
        <v>170.8</v>
      </c>
      <c r="AB29" s="34">
        <v>20.6</v>
      </c>
      <c r="AC29" s="34">
        <v>56.7</v>
      </c>
      <c r="AD29" s="34">
        <v>129.9</v>
      </c>
      <c r="AE29" s="34">
        <v>2895</v>
      </c>
      <c r="AF29" s="34">
        <v>6.8</v>
      </c>
      <c r="AG29" s="34">
        <v>80</v>
      </c>
      <c r="AH29" s="34">
        <v>95</v>
      </c>
      <c r="AI29" s="34">
        <v>177.8</v>
      </c>
      <c r="AJ29" s="34">
        <v>23.6</v>
      </c>
      <c r="AK29" s="34">
        <v>54.9</v>
      </c>
      <c r="AL29" s="34">
        <v>128.69999999999999</v>
      </c>
      <c r="AM29" s="34">
        <v>2843</v>
      </c>
      <c r="AN29" s="34">
        <v>6.6</v>
      </c>
      <c r="AO29" s="34">
        <f t="shared" si="1"/>
        <v>7</v>
      </c>
      <c r="AP29" s="34">
        <f t="shared" si="1"/>
        <v>3</v>
      </c>
      <c r="AQ29" s="34">
        <f t="shared" si="1"/>
        <v>-1.8000000000000043</v>
      </c>
      <c r="AR29" s="34">
        <f t="shared" si="1"/>
        <v>-1.2000000000000171</v>
      </c>
      <c r="AS29" s="34">
        <f t="shared" si="1"/>
        <v>-52</v>
      </c>
      <c r="AT29" s="34">
        <f t="shared" si="1"/>
        <v>-0.20000000000000018</v>
      </c>
    </row>
    <row r="30" spans="1:46" ht="15" x14ac:dyDescent="0.2">
      <c r="A30" s="32" t="s">
        <v>9</v>
      </c>
      <c r="B30" s="33">
        <v>27</v>
      </c>
      <c r="C30" s="34">
        <v>63</v>
      </c>
      <c r="D30" s="34">
        <v>163.19999999999999</v>
      </c>
      <c r="E30" s="34">
        <v>37.9</v>
      </c>
      <c r="F30" s="34">
        <v>44.7</v>
      </c>
      <c r="G30" s="34">
        <v>94.8</v>
      </c>
      <c r="H30" s="34">
        <v>2194</v>
      </c>
      <c r="I30" s="34">
        <v>5.0999999999999996</v>
      </c>
      <c r="J30" s="34"/>
      <c r="K30" s="34"/>
      <c r="L30" s="34">
        <v>167.6</v>
      </c>
      <c r="M30" s="34">
        <v>38.200000000000003</v>
      </c>
      <c r="N30" s="34">
        <v>44.6</v>
      </c>
      <c r="O30" s="34">
        <v>96.6</v>
      </c>
      <c r="P30" s="34">
        <v>2295</v>
      </c>
      <c r="Q30" s="34">
        <v>5.3</v>
      </c>
      <c r="R30" s="34">
        <f t="shared" si="0"/>
        <v>4.4000000000000057</v>
      </c>
      <c r="S30" s="34">
        <f t="shared" si="0"/>
        <v>0.30000000000000426</v>
      </c>
      <c r="T30" s="34">
        <f t="shared" si="0"/>
        <v>-0.10000000000000142</v>
      </c>
      <c r="U30" s="34">
        <f t="shared" si="0"/>
        <v>1.7999999999999972</v>
      </c>
      <c r="V30" s="34">
        <f t="shared" si="0"/>
        <v>101</v>
      </c>
      <c r="W30" s="34">
        <f t="shared" si="0"/>
        <v>0.20000000000000018</v>
      </c>
      <c r="X30" s="32" t="s">
        <v>10</v>
      </c>
      <c r="Y30" s="33">
        <v>20</v>
      </c>
      <c r="Z30" s="34">
        <v>72</v>
      </c>
      <c r="AA30" s="34">
        <v>189.2</v>
      </c>
      <c r="AB30" s="34">
        <v>18.7</v>
      </c>
      <c r="AC30" s="34">
        <v>56.8</v>
      </c>
      <c r="AD30" s="34">
        <v>147.30000000000001</v>
      </c>
      <c r="AE30" s="34">
        <v>3215</v>
      </c>
      <c r="AF30" s="34">
        <v>7.5</v>
      </c>
      <c r="AG30" s="34"/>
      <c r="AH30" s="34"/>
      <c r="AI30" s="34">
        <v>196.8</v>
      </c>
      <c r="AJ30" s="34">
        <v>22.2</v>
      </c>
      <c r="AK30" s="34">
        <v>54.5</v>
      </c>
      <c r="AL30" s="34">
        <v>145.30000000000001</v>
      </c>
      <c r="AM30" s="34">
        <v>3237</v>
      </c>
      <c r="AN30" s="34">
        <v>7.5</v>
      </c>
      <c r="AO30" s="34">
        <f t="shared" si="1"/>
        <v>7.6000000000000227</v>
      </c>
      <c r="AP30" s="34">
        <f t="shared" si="1"/>
        <v>3.5</v>
      </c>
      <c r="AQ30" s="34">
        <f t="shared" si="1"/>
        <v>-2.2999999999999972</v>
      </c>
      <c r="AR30" s="34">
        <f t="shared" si="1"/>
        <v>-2</v>
      </c>
      <c r="AS30" s="34">
        <f t="shared" si="1"/>
        <v>22</v>
      </c>
      <c r="AT30" s="34">
        <f t="shared" si="1"/>
        <v>0</v>
      </c>
    </row>
    <row r="31" spans="1:46" ht="15" x14ac:dyDescent="0.2">
      <c r="A31" s="32" t="s">
        <v>9</v>
      </c>
      <c r="B31" s="33">
        <v>20</v>
      </c>
      <c r="C31" s="34">
        <v>62</v>
      </c>
      <c r="D31" s="34">
        <v>117</v>
      </c>
      <c r="E31" s="34">
        <v>22.8</v>
      </c>
      <c r="F31" s="34">
        <v>54</v>
      </c>
      <c r="G31" s="34">
        <v>85.5</v>
      </c>
      <c r="H31" s="34">
        <v>2015</v>
      </c>
      <c r="I31" s="34">
        <v>4.5999999999999996</v>
      </c>
      <c r="J31" s="34">
        <v>68</v>
      </c>
      <c r="K31" s="34">
        <v>74</v>
      </c>
      <c r="L31" s="34">
        <v>122.2</v>
      </c>
      <c r="M31" s="34">
        <v>26.5</v>
      </c>
      <c r="N31" s="34">
        <v>51.7</v>
      </c>
      <c r="O31" s="34">
        <v>83.8</v>
      </c>
      <c r="P31" s="34">
        <v>1965</v>
      </c>
      <c r="Q31" s="34">
        <v>4.5999999999999996</v>
      </c>
      <c r="R31" s="34">
        <f t="shared" si="0"/>
        <v>5.2000000000000028</v>
      </c>
      <c r="S31" s="34">
        <f t="shared" si="0"/>
        <v>3.6999999999999993</v>
      </c>
      <c r="T31" s="34">
        <f t="shared" si="0"/>
        <v>-2.2999999999999972</v>
      </c>
      <c r="U31" s="34">
        <f t="shared" si="0"/>
        <v>-1.7000000000000028</v>
      </c>
      <c r="V31" s="34">
        <f t="shared" si="0"/>
        <v>-50</v>
      </c>
      <c r="W31" s="34">
        <f t="shared" si="0"/>
        <v>0</v>
      </c>
      <c r="X31" s="32" t="s">
        <v>10</v>
      </c>
      <c r="Y31" s="33">
        <v>19</v>
      </c>
      <c r="Z31" s="34">
        <v>60</v>
      </c>
      <c r="AA31" s="34">
        <v>170</v>
      </c>
      <c r="AB31" s="34">
        <v>37.700000000000003</v>
      </c>
      <c r="AC31" s="34">
        <v>45.1</v>
      </c>
      <c r="AD31" s="34">
        <v>100.3</v>
      </c>
      <c r="AE31" s="34">
        <v>2367</v>
      </c>
      <c r="AF31" s="34">
        <v>5.3</v>
      </c>
      <c r="AG31" s="34">
        <v>55</v>
      </c>
      <c r="AH31" s="34">
        <v>92</v>
      </c>
      <c r="AI31" s="34">
        <v>182.6</v>
      </c>
      <c r="AJ31" s="34">
        <v>37.9</v>
      </c>
      <c r="AK31" s="34">
        <v>45.2</v>
      </c>
      <c r="AL31" s="34">
        <v>105.8</v>
      </c>
      <c r="AM31" s="34">
        <v>2524</v>
      </c>
      <c r="AN31" s="34">
        <v>5.7</v>
      </c>
      <c r="AO31" s="34">
        <f t="shared" si="1"/>
        <v>12.599999999999994</v>
      </c>
      <c r="AP31" s="34">
        <f t="shared" si="1"/>
        <v>0.19999999999999574</v>
      </c>
      <c r="AQ31" s="34">
        <f t="shared" si="1"/>
        <v>0.10000000000000142</v>
      </c>
      <c r="AR31" s="34">
        <f t="shared" si="1"/>
        <v>5.5</v>
      </c>
      <c r="AS31" s="34">
        <f t="shared" si="1"/>
        <v>157</v>
      </c>
      <c r="AT31" s="34">
        <f t="shared" si="1"/>
        <v>0.40000000000000036</v>
      </c>
    </row>
  </sheetData>
  <mergeCells count="6">
    <mergeCell ref="D1:I1"/>
    <mergeCell ref="L1:Q1"/>
    <mergeCell ref="R1:W1"/>
    <mergeCell ref="AA1:AF1"/>
    <mergeCell ref="AI1:AN1"/>
    <mergeCell ref="AO1:A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12" workbookViewId="0">
      <selection activeCell="P29" sqref="P29"/>
    </sheetView>
  </sheetViews>
  <sheetFormatPr defaultColWidth="11.5703125" defaultRowHeight="12.75" x14ac:dyDescent="0.2"/>
  <cols>
    <col min="1" max="1" width="5.28515625" customWidth="1"/>
    <col min="2" max="2" width="5.140625" customWidth="1"/>
    <col min="3" max="3" width="5.7109375" customWidth="1"/>
    <col min="4" max="4" width="6.28515625" customWidth="1"/>
    <col min="5" max="5" width="5.140625" customWidth="1"/>
    <col min="6" max="6" width="5.28515625" customWidth="1"/>
    <col min="7" max="7" width="6.7109375" customWidth="1"/>
    <col min="8" max="8" width="5.7109375" customWidth="1"/>
    <col min="9" max="9" width="6.140625" customWidth="1"/>
    <col min="10" max="10" width="5.28515625" customWidth="1"/>
    <col min="11" max="11" width="5.140625" customWidth="1"/>
    <col min="12" max="12" width="5.7109375" customWidth="1"/>
    <col min="13" max="13" width="6.28515625" customWidth="1"/>
    <col min="14" max="14" width="5.140625" customWidth="1"/>
    <col min="15" max="15" width="5.28515625" customWidth="1"/>
    <col min="16" max="16" width="6.7109375" customWidth="1"/>
    <col min="17" max="17" width="5.7109375" customWidth="1"/>
    <col min="18" max="18" width="6.140625" customWidth="1"/>
  </cols>
  <sheetData>
    <row r="1" spans="1:1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0</v>
      </c>
      <c r="K1" s="2" t="s">
        <v>1</v>
      </c>
      <c r="L1" s="2" t="s">
        <v>2</v>
      </c>
      <c r="M1" s="2" t="s">
        <v>3</v>
      </c>
      <c r="N1" s="2" t="s">
        <v>4</v>
      </c>
      <c r="O1" s="2" t="s">
        <v>5</v>
      </c>
      <c r="P1" s="2" t="s">
        <v>6</v>
      </c>
      <c r="Q1" s="2" t="s">
        <v>7</v>
      </c>
      <c r="R1" s="2" t="s">
        <v>8</v>
      </c>
    </row>
    <row r="2" spans="1:18" x14ac:dyDescent="0.2">
      <c r="A2" s="4" t="s">
        <v>9</v>
      </c>
      <c r="B2" s="5">
        <v>22</v>
      </c>
      <c r="C2" s="5">
        <v>60</v>
      </c>
      <c r="D2" s="5">
        <v>182</v>
      </c>
      <c r="E2" s="5">
        <v>42.9</v>
      </c>
      <c r="F2" s="5">
        <v>41.6</v>
      </c>
      <c r="G2" s="5">
        <v>97</v>
      </c>
      <c r="H2" s="5">
        <v>2341</v>
      </c>
      <c r="I2" s="5">
        <v>5.3</v>
      </c>
      <c r="J2" s="6" t="s">
        <v>10</v>
      </c>
      <c r="K2" s="5">
        <v>19</v>
      </c>
      <c r="L2" s="5">
        <v>60</v>
      </c>
      <c r="M2" s="5">
        <v>170</v>
      </c>
      <c r="N2" s="5">
        <v>37.700000000000003</v>
      </c>
      <c r="O2" s="5">
        <v>45.1</v>
      </c>
      <c r="P2" s="5">
        <v>100.3</v>
      </c>
      <c r="Q2" s="5">
        <v>2367</v>
      </c>
      <c r="R2" s="5">
        <v>5.3</v>
      </c>
    </row>
    <row r="3" spans="1:18" x14ac:dyDescent="0.2">
      <c r="A3" s="4" t="s">
        <v>9</v>
      </c>
      <c r="B3" s="5">
        <v>22</v>
      </c>
      <c r="C3" s="5">
        <v>61</v>
      </c>
      <c r="D3" s="5">
        <v>170</v>
      </c>
      <c r="E3" s="5">
        <v>40.5</v>
      </c>
      <c r="F3" s="5">
        <v>43.1</v>
      </c>
      <c r="G3" s="5">
        <v>95.2</v>
      </c>
      <c r="H3" s="5">
        <v>2266</v>
      </c>
      <c r="I3" s="5">
        <v>5.3</v>
      </c>
      <c r="J3" s="6" t="s">
        <v>10</v>
      </c>
      <c r="K3" s="5">
        <v>25</v>
      </c>
      <c r="L3" s="5">
        <v>71</v>
      </c>
      <c r="M3" s="5">
        <v>281.60000000000002</v>
      </c>
      <c r="N3" s="5">
        <v>34.9</v>
      </c>
      <c r="O3" s="5">
        <v>47.3</v>
      </c>
      <c r="P3" s="5">
        <v>173.1</v>
      </c>
      <c r="Q3" s="5">
        <v>3917</v>
      </c>
      <c r="R3" s="5">
        <v>5.3</v>
      </c>
    </row>
    <row r="4" spans="1:18" x14ac:dyDescent="0.2">
      <c r="A4" s="4" t="s">
        <v>9</v>
      </c>
      <c r="B4" s="5">
        <v>21</v>
      </c>
      <c r="C4" s="5">
        <v>61</v>
      </c>
      <c r="D4" s="5">
        <v>177.6</v>
      </c>
      <c r="E4" s="5">
        <v>40.1</v>
      </c>
      <c r="F4" s="5">
        <v>43.5</v>
      </c>
      <c r="G4" s="5">
        <v>100.3</v>
      </c>
      <c r="H4" s="5">
        <v>2407</v>
      </c>
      <c r="I4" s="5">
        <v>5.3</v>
      </c>
      <c r="J4" s="6" t="s">
        <v>10</v>
      </c>
      <c r="K4" s="5">
        <v>21</v>
      </c>
      <c r="L4" s="5">
        <v>65</v>
      </c>
      <c r="M4" s="5">
        <v>271.60000000000002</v>
      </c>
      <c r="N4" s="5">
        <v>37.299999999999997</v>
      </c>
      <c r="O4" s="5">
        <v>47.7</v>
      </c>
      <c r="P4" s="5">
        <v>161.4</v>
      </c>
      <c r="Q4" s="5">
        <v>3688</v>
      </c>
      <c r="R4" s="5">
        <v>8.1999999999999993</v>
      </c>
    </row>
    <row r="5" spans="1:18" x14ac:dyDescent="0.2">
      <c r="A5" s="4" t="s">
        <v>9</v>
      </c>
      <c r="B5" s="5">
        <v>18</v>
      </c>
      <c r="C5" s="5">
        <v>64</v>
      </c>
      <c r="D5" s="5">
        <v>187.2</v>
      </c>
      <c r="E5" s="5">
        <v>39.799999999999997</v>
      </c>
      <c r="F5" s="5">
        <v>44</v>
      </c>
      <c r="G5" s="5">
        <v>105.8</v>
      </c>
      <c r="H5" s="5">
        <v>2527</v>
      </c>
      <c r="I5" s="5">
        <v>5.5</v>
      </c>
      <c r="J5" s="6" t="s">
        <v>10</v>
      </c>
      <c r="K5" s="5">
        <v>20</v>
      </c>
      <c r="L5" s="5">
        <v>68</v>
      </c>
      <c r="M5" s="5">
        <v>264.39999999999998</v>
      </c>
      <c r="N5" s="5">
        <v>36.5</v>
      </c>
      <c r="O5" s="5">
        <v>48.2</v>
      </c>
      <c r="P5" s="5">
        <v>158.30000000000001</v>
      </c>
      <c r="Q5" s="5">
        <v>3645</v>
      </c>
      <c r="R5" s="5">
        <v>8.1999999999999993</v>
      </c>
    </row>
    <row r="6" spans="1:18" x14ac:dyDescent="0.2">
      <c r="A6" s="4" t="s">
        <v>9</v>
      </c>
      <c r="B6" s="5">
        <v>18</v>
      </c>
      <c r="C6" s="5">
        <v>61</v>
      </c>
      <c r="D6" s="5">
        <v>161.4</v>
      </c>
      <c r="E6" s="5">
        <v>39.1</v>
      </c>
      <c r="F6" s="5">
        <v>44</v>
      </c>
      <c r="G6" s="5">
        <v>91.7</v>
      </c>
      <c r="H6" s="5">
        <v>2232</v>
      </c>
      <c r="I6" s="5">
        <v>5.0999999999999996</v>
      </c>
      <c r="J6" s="6" t="s">
        <v>10</v>
      </c>
      <c r="K6" s="5">
        <v>22</v>
      </c>
      <c r="L6" s="5">
        <v>64</v>
      </c>
      <c r="M6" s="5">
        <v>226.8</v>
      </c>
      <c r="N6" s="5">
        <v>35.6</v>
      </c>
      <c r="O6" s="5">
        <v>49.9</v>
      </c>
      <c r="P6" s="5">
        <v>138.19999999999999</v>
      </c>
      <c r="Q6" s="5">
        <v>3106</v>
      </c>
      <c r="R6" s="5">
        <v>7</v>
      </c>
    </row>
    <row r="7" spans="1:18" x14ac:dyDescent="0.2">
      <c r="A7" s="4" t="s">
        <v>9</v>
      </c>
      <c r="B7" s="5">
        <v>21</v>
      </c>
      <c r="C7" s="5">
        <v>67</v>
      </c>
      <c r="D7" s="5">
        <v>182.6</v>
      </c>
      <c r="E7" s="5">
        <v>39.5</v>
      </c>
      <c r="F7" s="5">
        <v>44.1</v>
      </c>
      <c r="G7" s="5">
        <v>104.3</v>
      </c>
      <c r="H7" s="5">
        <v>2485</v>
      </c>
      <c r="I7" s="5">
        <v>5.5</v>
      </c>
      <c r="J7" s="6" t="s">
        <v>10</v>
      </c>
      <c r="K7" s="5">
        <v>24</v>
      </c>
      <c r="L7" s="5">
        <v>68</v>
      </c>
      <c r="M7" s="5">
        <v>221.6</v>
      </c>
      <c r="N7" s="5">
        <v>32.700000000000003</v>
      </c>
      <c r="O7" s="5">
        <v>50.2</v>
      </c>
      <c r="P7" s="5">
        <v>140.9</v>
      </c>
      <c r="Q7" s="5">
        <v>3187</v>
      </c>
      <c r="R7" s="5">
        <v>7.3</v>
      </c>
    </row>
    <row r="8" spans="1:18" x14ac:dyDescent="0.2">
      <c r="A8" s="4" t="s">
        <v>9</v>
      </c>
      <c r="B8" s="5">
        <v>19</v>
      </c>
      <c r="C8" s="5">
        <v>67</v>
      </c>
      <c r="D8" s="5">
        <v>181.6</v>
      </c>
      <c r="E8" s="5">
        <v>39.299999999999997</v>
      </c>
      <c r="F8" s="5">
        <v>44.3</v>
      </c>
      <c r="G8" s="5">
        <v>102.7</v>
      </c>
      <c r="H8" s="5">
        <v>2442</v>
      </c>
      <c r="I8" s="5">
        <v>5.5</v>
      </c>
      <c r="J8" s="6" t="s">
        <v>10</v>
      </c>
      <c r="K8" s="5">
        <v>21</v>
      </c>
      <c r="L8" s="5">
        <v>67</v>
      </c>
      <c r="M8" s="5">
        <v>218.8</v>
      </c>
      <c r="N8" s="5">
        <v>32.299999999999997</v>
      </c>
      <c r="O8" s="5">
        <v>50.9</v>
      </c>
      <c r="P8" s="5">
        <v>140.6</v>
      </c>
      <c r="Q8" s="5">
        <v>3156</v>
      </c>
      <c r="R8" s="5">
        <v>7.3</v>
      </c>
    </row>
    <row r="9" spans="1:18" x14ac:dyDescent="0.2">
      <c r="A9" s="4" t="s">
        <v>9</v>
      </c>
      <c r="B9" s="5">
        <v>19</v>
      </c>
      <c r="C9" s="5">
        <v>66</v>
      </c>
      <c r="D9" s="5">
        <v>197.8</v>
      </c>
      <c r="E9" s="5">
        <v>39.1</v>
      </c>
      <c r="F9" s="5">
        <v>44.7</v>
      </c>
      <c r="G9" s="5">
        <v>114.6</v>
      </c>
      <c r="H9" s="5">
        <v>2718</v>
      </c>
      <c r="I9" s="5">
        <v>6</v>
      </c>
      <c r="J9" s="6" t="s">
        <v>10</v>
      </c>
      <c r="K9" s="5">
        <v>20</v>
      </c>
      <c r="L9" s="5">
        <v>67</v>
      </c>
      <c r="M9" s="5">
        <v>237.2</v>
      </c>
      <c r="N9" s="5">
        <v>31.5</v>
      </c>
      <c r="O9" s="5">
        <v>51</v>
      </c>
      <c r="P9" s="5">
        <v>154.80000000000001</v>
      </c>
      <c r="Q9" s="5">
        <v>3564</v>
      </c>
      <c r="R9" s="5">
        <v>7.9</v>
      </c>
    </row>
    <row r="10" spans="1:18" x14ac:dyDescent="0.2">
      <c r="A10" s="4" t="s">
        <v>9</v>
      </c>
      <c r="B10" s="5">
        <v>27</v>
      </c>
      <c r="C10" s="5">
        <v>63</v>
      </c>
      <c r="D10" s="5">
        <v>163.19999999999999</v>
      </c>
      <c r="E10" s="5">
        <v>37.9</v>
      </c>
      <c r="F10" s="5">
        <v>44.7</v>
      </c>
      <c r="G10" s="5">
        <v>94.8</v>
      </c>
      <c r="H10" s="5">
        <v>2194</v>
      </c>
      <c r="I10" s="5">
        <v>5.0999999999999996</v>
      </c>
      <c r="J10" s="6" t="s">
        <v>10</v>
      </c>
      <c r="K10" s="5">
        <v>19</v>
      </c>
      <c r="L10" s="5">
        <v>67</v>
      </c>
      <c r="M10" s="5">
        <v>187.4</v>
      </c>
      <c r="N10" s="5">
        <v>29</v>
      </c>
      <c r="O10" s="5">
        <v>52.6</v>
      </c>
      <c r="P10" s="5">
        <v>126.3</v>
      </c>
      <c r="Q10" s="5">
        <v>2788</v>
      </c>
      <c r="R10" s="5">
        <v>6.6</v>
      </c>
    </row>
    <row r="11" spans="1:18" x14ac:dyDescent="0.2">
      <c r="A11" s="4" t="s">
        <v>9</v>
      </c>
      <c r="B11" s="5">
        <v>20</v>
      </c>
      <c r="C11" s="5">
        <v>63</v>
      </c>
      <c r="D11" s="5">
        <v>146.4</v>
      </c>
      <c r="E11" s="5">
        <v>35.6</v>
      </c>
      <c r="F11" s="5">
        <v>46.1</v>
      </c>
      <c r="G11" s="5">
        <v>87.7</v>
      </c>
      <c r="H11" s="5">
        <v>2085</v>
      </c>
      <c r="I11" s="5">
        <v>4.9000000000000004</v>
      </c>
      <c r="J11" s="6" t="s">
        <v>10</v>
      </c>
      <c r="K11" s="5">
        <v>20</v>
      </c>
      <c r="L11" s="5">
        <v>65</v>
      </c>
      <c r="M11" s="5">
        <v>202.6</v>
      </c>
      <c r="N11" s="5">
        <v>28.7</v>
      </c>
      <c r="O11" s="5">
        <v>53.3</v>
      </c>
      <c r="P11" s="5">
        <v>138</v>
      </c>
      <c r="Q11" s="5">
        <v>3061</v>
      </c>
      <c r="R11" s="5">
        <v>7.1</v>
      </c>
    </row>
    <row r="12" spans="1:18" x14ac:dyDescent="0.2">
      <c r="A12" s="4" t="s">
        <v>9</v>
      </c>
      <c r="B12" s="5">
        <v>20</v>
      </c>
      <c r="C12" s="5">
        <v>66</v>
      </c>
      <c r="D12" s="5">
        <v>158.19999999999999</v>
      </c>
      <c r="E12" s="5">
        <v>36</v>
      </c>
      <c r="F12" s="5">
        <v>46.1</v>
      </c>
      <c r="G12" s="5">
        <v>95</v>
      </c>
      <c r="H12" s="5">
        <v>2231</v>
      </c>
      <c r="I12" s="5">
        <v>5.0999999999999996</v>
      </c>
      <c r="J12" s="6" t="s">
        <v>10</v>
      </c>
      <c r="K12" s="5">
        <v>32</v>
      </c>
      <c r="L12" s="5">
        <v>68</v>
      </c>
      <c r="M12" s="5">
        <v>157</v>
      </c>
      <c r="N12" s="5">
        <v>23.6</v>
      </c>
      <c r="O12" s="5">
        <v>53.8</v>
      </c>
      <c r="P12" s="5">
        <v>113.8</v>
      </c>
      <c r="Q12" s="5">
        <v>2432</v>
      </c>
      <c r="R12" s="5">
        <v>6</v>
      </c>
    </row>
    <row r="13" spans="1:18" x14ac:dyDescent="0.2">
      <c r="A13" s="4" t="s">
        <v>9</v>
      </c>
      <c r="B13" s="5">
        <v>19</v>
      </c>
      <c r="C13" s="5">
        <v>63</v>
      </c>
      <c r="D13" s="5">
        <v>144.19999999999999</v>
      </c>
      <c r="E13" s="5">
        <v>33.299999999999997</v>
      </c>
      <c r="F13" s="5">
        <v>47.7</v>
      </c>
      <c r="G13" s="5">
        <v>90.4</v>
      </c>
      <c r="H13" s="5">
        <v>2118</v>
      </c>
      <c r="I13" s="5">
        <v>4.9000000000000004</v>
      </c>
      <c r="J13" s="6" t="s">
        <v>10</v>
      </c>
      <c r="K13" s="5">
        <v>18</v>
      </c>
      <c r="L13" s="5">
        <v>66</v>
      </c>
      <c r="M13" s="5">
        <v>195.2</v>
      </c>
      <c r="N13" s="5">
        <v>25.2</v>
      </c>
      <c r="O13" s="5">
        <v>55.1</v>
      </c>
      <c r="P13" s="5">
        <v>137.30000000000001</v>
      </c>
      <c r="Q13" s="5">
        <v>3081</v>
      </c>
      <c r="R13" s="5">
        <v>7.3</v>
      </c>
    </row>
    <row r="14" spans="1:18" x14ac:dyDescent="0.2">
      <c r="A14" s="4" t="s">
        <v>9</v>
      </c>
      <c r="B14" s="5">
        <v>21</v>
      </c>
      <c r="C14" s="5">
        <v>62</v>
      </c>
      <c r="D14" s="5">
        <v>155.4</v>
      </c>
      <c r="E14" s="5">
        <v>33.5</v>
      </c>
      <c r="F14" s="5">
        <v>47.7</v>
      </c>
      <c r="G14" s="5">
        <v>97</v>
      </c>
      <c r="H14" s="5">
        <v>2300</v>
      </c>
      <c r="I14" s="5">
        <v>5.3</v>
      </c>
      <c r="J14" s="6" t="s">
        <v>10</v>
      </c>
      <c r="K14" s="5">
        <v>19</v>
      </c>
      <c r="L14" s="5">
        <v>66</v>
      </c>
      <c r="M14" s="5">
        <v>159.19999999999999</v>
      </c>
      <c r="N14" s="5">
        <v>23.4</v>
      </c>
      <c r="O14" s="5">
        <v>55.7</v>
      </c>
      <c r="P14" s="5">
        <v>116.2</v>
      </c>
      <c r="Q14" s="5">
        <v>2555</v>
      </c>
      <c r="R14" s="5">
        <v>6.2</v>
      </c>
    </row>
    <row r="15" spans="1:18" x14ac:dyDescent="0.2">
      <c r="A15" s="4" t="s">
        <v>9</v>
      </c>
      <c r="B15" s="5">
        <v>19</v>
      </c>
      <c r="C15" s="5">
        <v>58</v>
      </c>
      <c r="D15" s="5">
        <v>126.6</v>
      </c>
      <c r="E15" s="5">
        <v>31</v>
      </c>
      <c r="F15" s="5">
        <v>48.7</v>
      </c>
      <c r="G15" s="5">
        <v>81.099999999999994</v>
      </c>
      <c r="H15" s="5">
        <v>1899</v>
      </c>
      <c r="I15" s="5">
        <v>4.4000000000000004</v>
      </c>
      <c r="J15" s="6" t="s">
        <v>10</v>
      </c>
      <c r="K15" s="5">
        <v>21</v>
      </c>
      <c r="L15" s="5">
        <v>70</v>
      </c>
      <c r="M15" s="5">
        <v>185</v>
      </c>
      <c r="N15" s="5">
        <v>20.399999999999999</v>
      </c>
      <c r="O15" s="5">
        <v>56.3</v>
      </c>
      <c r="P15" s="5">
        <v>140.69999999999999</v>
      </c>
      <c r="Q15" s="5">
        <v>3129</v>
      </c>
      <c r="R15" s="5">
        <v>7.3</v>
      </c>
    </row>
    <row r="16" spans="1:18" x14ac:dyDescent="0.2">
      <c r="A16" s="4" t="s">
        <v>9</v>
      </c>
      <c r="B16" s="5">
        <v>20</v>
      </c>
      <c r="C16" s="5">
        <v>60</v>
      </c>
      <c r="D16" s="5">
        <v>134.80000000000001</v>
      </c>
      <c r="E16" s="5">
        <v>30.6</v>
      </c>
      <c r="F16" s="5">
        <v>49.2</v>
      </c>
      <c r="G16" s="5">
        <v>87.7</v>
      </c>
      <c r="H16" s="5">
        <v>2029</v>
      </c>
      <c r="I16" s="5">
        <v>4.9000000000000004</v>
      </c>
      <c r="J16" s="6" t="s">
        <v>10</v>
      </c>
      <c r="K16" s="5">
        <v>21</v>
      </c>
      <c r="L16" s="5">
        <v>67</v>
      </c>
      <c r="M16" s="5">
        <v>164.6</v>
      </c>
      <c r="N16" s="5">
        <v>21.5</v>
      </c>
      <c r="O16" s="5">
        <v>56.5</v>
      </c>
      <c r="P16" s="5">
        <v>123</v>
      </c>
      <c r="Q16" s="5">
        <v>2715</v>
      </c>
      <c r="R16" s="5">
        <v>6.4</v>
      </c>
    </row>
    <row r="17" spans="1:18" x14ac:dyDescent="0.2">
      <c r="A17" s="4" t="s">
        <v>9</v>
      </c>
      <c r="B17" s="5">
        <v>19</v>
      </c>
      <c r="C17" s="5">
        <v>62</v>
      </c>
      <c r="D17" s="5">
        <v>150.19999999999999</v>
      </c>
      <c r="E17" s="5">
        <v>31.1</v>
      </c>
      <c r="F17" s="5">
        <v>49.3</v>
      </c>
      <c r="G17" s="5">
        <v>97.7</v>
      </c>
      <c r="H17" s="5">
        <v>2254</v>
      </c>
      <c r="I17" s="5">
        <v>5.3</v>
      </c>
      <c r="J17" s="6" t="s">
        <v>10</v>
      </c>
      <c r="K17" s="5">
        <v>20</v>
      </c>
      <c r="L17" s="5">
        <v>67</v>
      </c>
      <c r="M17" s="5">
        <v>158.4</v>
      </c>
      <c r="N17" s="5">
        <v>21.3</v>
      </c>
      <c r="O17" s="5">
        <v>56.5</v>
      </c>
      <c r="P17" s="5">
        <v>118.4</v>
      </c>
      <c r="Q17" s="5">
        <v>2589</v>
      </c>
      <c r="R17" s="5">
        <v>6.2</v>
      </c>
    </row>
    <row r="18" spans="1:18" x14ac:dyDescent="0.2">
      <c r="A18" s="4" t="s">
        <v>9</v>
      </c>
      <c r="B18" s="5">
        <v>18</v>
      </c>
      <c r="C18" s="5">
        <v>56</v>
      </c>
      <c r="D18" s="5">
        <v>124.2</v>
      </c>
      <c r="E18" s="5">
        <v>29</v>
      </c>
      <c r="F18" s="5">
        <v>50</v>
      </c>
      <c r="G18" s="5">
        <v>82.9</v>
      </c>
      <c r="H18" s="5">
        <v>1977</v>
      </c>
      <c r="I18" s="5">
        <v>4.4000000000000004</v>
      </c>
      <c r="J18" s="6" t="s">
        <v>10</v>
      </c>
      <c r="K18" s="5">
        <v>20</v>
      </c>
      <c r="L18" s="5">
        <v>68</v>
      </c>
      <c r="M18" s="5">
        <v>170.8</v>
      </c>
      <c r="N18" s="5">
        <v>20.6</v>
      </c>
      <c r="O18" s="5">
        <v>56.7</v>
      </c>
      <c r="P18" s="5">
        <v>129.9</v>
      </c>
      <c r="Q18" s="5">
        <v>2895</v>
      </c>
      <c r="R18" s="5">
        <v>6.8</v>
      </c>
    </row>
    <row r="19" spans="1:18" x14ac:dyDescent="0.2">
      <c r="A19" s="4" t="s">
        <v>9</v>
      </c>
      <c r="B19" s="5">
        <v>19</v>
      </c>
      <c r="C19" s="5">
        <v>62</v>
      </c>
      <c r="D19" s="5">
        <v>130.6</v>
      </c>
      <c r="E19" s="5">
        <v>28.2</v>
      </c>
      <c r="F19" s="5">
        <v>50.8</v>
      </c>
      <c r="G19" s="5">
        <v>86.2</v>
      </c>
      <c r="H19" s="5">
        <v>2059</v>
      </c>
      <c r="I19" s="5">
        <v>8.8000000000000007</v>
      </c>
      <c r="J19" s="6" t="s">
        <v>10</v>
      </c>
      <c r="K19" s="5">
        <v>20</v>
      </c>
      <c r="L19" s="5">
        <v>72</v>
      </c>
      <c r="M19" s="5">
        <v>189.2</v>
      </c>
      <c r="N19" s="5">
        <v>18.7</v>
      </c>
      <c r="O19" s="5">
        <v>56.8</v>
      </c>
      <c r="P19" s="5">
        <v>147.30000000000001</v>
      </c>
      <c r="Q19" s="5">
        <v>3215</v>
      </c>
      <c r="R19" s="5">
        <v>7.5</v>
      </c>
    </row>
    <row r="20" spans="1:18" x14ac:dyDescent="0.2">
      <c r="A20" s="4" t="s">
        <v>9</v>
      </c>
      <c r="B20" s="5">
        <v>19</v>
      </c>
      <c r="C20" s="5">
        <v>65</v>
      </c>
      <c r="D20" s="5">
        <v>134.4</v>
      </c>
      <c r="E20" s="5">
        <v>28.4</v>
      </c>
      <c r="F20" s="5">
        <v>50.8</v>
      </c>
      <c r="G20" s="5">
        <v>90.2</v>
      </c>
      <c r="H20" s="5">
        <v>2070</v>
      </c>
      <c r="I20" s="5">
        <v>4.9000000000000004</v>
      </c>
      <c r="J20" s="6" t="s">
        <v>10</v>
      </c>
      <c r="K20" s="5">
        <v>24</v>
      </c>
      <c r="L20" s="5">
        <v>62</v>
      </c>
      <c r="M20" s="5">
        <v>146</v>
      </c>
      <c r="N20" s="5">
        <v>24.2</v>
      </c>
      <c r="O20" s="5">
        <v>56.8</v>
      </c>
      <c r="P20" s="5">
        <v>104.7</v>
      </c>
      <c r="Q20" s="5">
        <v>2310</v>
      </c>
      <c r="R20" s="5">
        <v>5.5</v>
      </c>
    </row>
    <row r="21" spans="1:18" x14ac:dyDescent="0.2">
      <c r="A21" s="4" t="s">
        <v>9</v>
      </c>
      <c r="B21" s="5">
        <v>19</v>
      </c>
      <c r="C21" s="5">
        <v>62</v>
      </c>
      <c r="D21" s="5">
        <v>126.2</v>
      </c>
      <c r="E21" s="5">
        <v>27.4</v>
      </c>
      <c r="F21" s="5">
        <v>51.2</v>
      </c>
      <c r="G21" s="5">
        <v>86.2</v>
      </c>
      <c r="H21" s="5">
        <v>1986</v>
      </c>
      <c r="I21" s="5">
        <v>4.5999999999999996</v>
      </c>
      <c r="J21" s="6" t="s">
        <v>10</v>
      </c>
      <c r="K21" s="5">
        <v>21</v>
      </c>
      <c r="L21" s="5">
        <v>65</v>
      </c>
      <c r="M21" s="5">
        <v>159.19999999999999</v>
      </c>
      <c r="N21" s="5">
        <v>21.7</v>
      </c>
      <c r="O21" s="5">
        <v>57.2</v>
      </c>
      <c r="P21" s="5">
        <v>118.6</v>
      </c>
      <c r="Q21" s="5">
        <v>2597</v>
      </c>
      <c r="R21" s="5">
        <v>6.2</v>
      </c>
    </row>
    <row r="22" spans="1:18" x14ac:dyDescent="0.2">
      <c r="A22" s="4" t="s">
        <v>9</v>
      </c>
      <c r="B22" s="5">
        <v>18</v>
      </c>
      <c r="C22" s="5">
        <v>64</v>
      </c>
      <c r="D22" s="5">
        <v>120.8</v>
      </c>
      <c r="E22" s="5">
        <v>26.4</v>
      </c>
      <c r="F22" s="5">
        <v>51.8</v>
      </c>
      <c r="G22" s="5">
        <v>83.8</v>
      </c>
      <c r="H22" s="5">
        <v>1962</v>
      </c>
      <c r="I22" s="5">
        <v>4.4000000000000004</v>
      </c>
      <c r="J22" s="6" t="s">
        <v>10</v>
      </c>
      <c r="K22" s="5">
        <v>19</v>
      </c>
      <c r="L22" s="5">
        <v>67</v>
      </c>
      <c r="M22" s="5">
        <v>169.4</v>
      </c>
      <c r="N22" s="5">
        <v>20.100000000000001</v>
      </c>
      <c r="O22" s="5">
        <v>57.8</v>
      </c>
      <c r="P22" s="5">
        <v>129.4</v>
      </c>
      <c r="Q22" s="5">
        <v>2883</v>
      </c>
      <c r="R22" s="5">
        <v>6.8</v>
      </c>
    </row>
    <row r="23" spans="1:18" x14ac:dyDescent="0.2">
      <c r="A23" s="4" t="s">
        <v>9</v>
      </c>
      <c r="B23" s="5">
        <v>19</v>
      </c>
      <c r="C23" s="5">
        <v>62</v>
      </c>
      <c r="D23" s="5">
        <v>118.6</v>
      </c>
      <c r="E23" s="5">
        <v>25.6</v>
      </c>
      <c r="F23" s="5">
        <v>52.3</v>
      </c>
      <c r="G23" s="5">
        <v>82.9</v>
      </c>
      <c r="H23" s="5">
        <v>1929</v>
      </c>
      <c r="I23" s="5">
        <v>4.4000000000000004</v>
      </c>
      <c r="J23" s="6" t="s">
        <v>10</v>
      </c>
      <c r="K23" s="5">
        <v>21</v>
      </c>
      <c r="L23" s="5">
        <v>64</v>
      </c>
      <c r="M23" s="5">
        <v>159</v>
      </c>
      <c r="N23" s="5">
        <v>20.9</v>
      </c>
      <c r="O23" s="5">
        <v>58.2</v>
      </c>
      <c r="P23" s="5">
        <v>119</v>
      </c>
      <c r="Q23" s="5">
        <v>2606</v>
      </c>
      <c r="R23" s="5">
        <v>6.4</v>
      </c>
    </row>
    <row r="24" spans="1:18" x14ac:dyDescent="0.2">
      <c r="A24" s="4" t="s">
        <v>9</v>
      </c>
      <c r="B24" s="5">
        <v>20</v>
      </c>
      <c r="C24" s="5">
        <v>61</v>
      </c>
      <c r="D24" s="5">
        <v>121</v>
      </c>
      <c r="E24" s="5">
        <v>25.3</v>
      </c>
      <c r="F24" s="5">
        <v>52.5</v>
      </c>
      <c r="G24" s="5">
        <v>84.7</v>
      </c>
      <c r="H24" s="5">
        <v>1973</v>
      </c>
      <c r="I24" s="5">
        <v>4.5999999999999996</v>
      </c>
      <c r="J24" s="6" t="s">
        <v>10</v>
      </c>
      <c r="K24" s="5">
        <v>24</v>
      </c>
      <c r="L24" s="5">
        <v>68</v>
      </c>
      <c r="M24" s="5">
        <v>165.4</v>
      </c>
      <c r="N24" s="5">
        <v>17.100000000000001</v>
      </c>
      <c r="O24" s="5">
        <v>59.3</v>
      </c>
      <c r="P24" s="5">
        <v>130.30000000000001</v>
      </c>
      <c r="Q24" s="5">
        <v>2848</v>
      </c>
      <c r="R24" s="5">
        <v>6.8</v>
      </c>
    </row>
    <row r="25" spans="1:18" x14ac:dyDescent="0.2">
      <c r="A25" s="4" t="s">
        <v>9</v>
      </c>
      <c r="B25" s="5">
        <v>19</v>
      </c>
      <c r="C25" s="5">
        <v>61</v>
      </c>
      <c r="D25" s="5">
        <v>134.19999999999999</v>
      </c>
      <c r="E25" s="5">
        <v>25.4</v>
      </c>
      <c r="F25" s="5">
        <v>52.9</v>
      </c>
      <c r="G25" s="5">
        <v>94.1</v>
      </c>
      <c r="H25" s="5">
        <v>2140</v>
      </c>
      <c r="I25" s="5">
        <v>5.0999999999999996</v>
      </c>
      <c r="J25" s="6" t="s">
        <v>10</v>
      </c>
      <c r="K25" s="5">
        <v>23</v>
      </c>
      <c r="L25" s="5">
        <v>67</v>
      </c>
      <c r="M25" s="5">
        <v>159.80000000000001</v>
      </c>
      <c r="N25" s="5">
        <v>17.5</v>
      </c>
      <c r="O25" s="5">
        <v>59.4</v>
      </c>
      <c r="P25" s="5">
        <v>125.4</v>
      </c>
      <c r="Q25" s="5">
        <v>2726</v>
      </c>
      <c r="R25" s="5">
        <v>6.6</v>
      </c>
    </row>
    <row r="26" spans="1:18" x14ac:dyDescent="0.2">
      <c r="A26" s="4" t="s">
        <v>9</v>
      </c>
      <c r="B26" s="5">
        <v>21</v>
      </c>
      <c r="C26" s="5">
        <v>64</v>
      </c>
      <c r="D26" s="5">
        <v>122.4</v>
      </c>
      <c r="E26" s="5">
        <v>24</v>
      </c>
      <c r="F26" s="5">
        <v>53.4</v>
      </c>
      <c r="G26" s="5">
        <v>87.1</v>
      </c>
      <c r="H26" s="5">
        <v>2019</v>
      </c>
      <c r="I26" s="5">
        <v>4.5999999999999996</v>
      </c>
      <c r="J26" s="6" t="s">
        <v>10</v>
      </c>
      <c r="K26" s="5">
        <v>21</v>
      </c>
      <c r="L26" s="5">
        <v>65</v>
      </c>
      <c r="M26" s="5">
        <v>147.4</v>
      </c>
      <c r="N26" s="5">
        <v>18.399999999999999</v>
      </c>
      <c r="O26" s="5">
        <v>59.4</v>
      </c>
      <c r="P26" s="5">
        <v>114.6</v>
      </c>
      <c r="Q26" s="5">
        <v>2515</v>
      </c>
      <c r="R26" s="5">
        <v>6</v>
      </c>
    </row>
    <row r="27" spans="1:18" x14ac:dyDescent="0.2">
      <c r="A27" s="4" t="s">
        <v>9</v>
      </c>
      <c r="B27" s="5">
        <v>20</v>
      </c>
      <c r="C27" s="5">
        <v>59</v>
      </c>
      <c r="D27" s="5">
        <v>107.6</v>
      </c>
      <c r="E27" s="5">
        <v>23</v>
      </c>
      <c r="F27" s="5">
        <v>53.6</v>
      </c>
      <c r="G27" s="5">
        <v>78</v>
      </c>
      <c r="H27" s="5">
        <v>1878</v>
      </c>
      <c r="I27" s="5">
        <v>7.2</v>
      </c>
      <c r="J27" s="6" t="s">
        <v>10</v>
      </c>
      <c r="K27" s="5">
        <v>20</v>
      </c>
      <c r="L27" s="5">
        <v>64</v>
      </c>
      <c r="M27" s="5">
        <v>141</v>
      </c>
      <c r="N27" s="5">
        <v>18.600000000000001</v>
      </c>
      <c r="O27" s="5">
        <v>59.6</v>
      </c>
      <c r="P27" s="5">
        <v>108.6</v>
      </c>
      <c r="Q27" s="5">
        <v>2390</v>
      </c>
      <c r="R27" s="5">
        <v>5.7</v>
      </c>
    </row>
    <row r="28" spans="1:18" x14ac:dyDescent="0.2">
      <c r="A28" s="4" t="s">
        <v>9</v>
      </c>
      <c r="B28" s="5">
        <v>20</v>
      </c>
      <c r="C28" s="5">
        <v>62</v>
      </c>
      <c r="D28" s="5">
        <v>116</v>
      </c>
      <c r="E28" s="5">
        <v>23.3</v>
      </c>
      <c r="F28" s="5">
        <v>53.7</v>
      </c>
      <c r="G28" s="5">
        <v>83.8</v>
      </c>
      <c r="H28" s="5">
        <v>1976</v>
      </c>
      <c r="I28" s="5">
        <v>4.5999999999999996</v>
      </c>
      <c r="J28" s="6" t="s">
        <v>10</v>
      </c>
      <c r="K28" s="5">
        <v>25</v>
      </c>
      <c r="L28" s="5">
        <v>67</v>
      </c>
      <c r="M28" s="5">
        <v>133.19999999999999</v>
      </c>
      <c r="N28" s="5">
        <v>14.6</v>
      </c>
      <c r="O28" s="5">
        <v>60.5</v>
      </c>
      <c r="P28" s="5">
        <v>108.2</v>
      </c>
      <c r="Q28" s="5">
        <v>2383</v>
      </c>
      <c r="R28" s="5">
        <v>5.7</v>
      </c>
    </row>
    <row r="29" spans="1:18" x14ac:dyDescent="0.2">
      <c r="A29" s="4" t="s">
        <v>9</v>
      </c>
      <c r="B29" s="5">
        <v>35</v>
      </c>
      <c r="C29" s="5">
        <v>61</v>
      </c>
      <c r="D29" s="5">
        <v>110.4</v>
      </c>
      <c r="E29" s="5">
        <v>22.2</v>
      </c>
      <c r="F29" s="5">
        <v>53.9</v>
      </c>
      <c r="G29" s="5">
        <v>80.900000000000006</v>
      </c>
      <c r="H29" s="5">
        <v>1821</v>
      </c>
      <c r="I29" s="5">
        <v>4.4000000000000004</v>
      </c>
      <c r="J29" s="6" t="s">
        <v>10</v>
      </c>
      <c r="K29" s="5">
        <v>20</v>
      </c>
      <c r="L29" s="5">
        <v>65</v>
      </c>
      <c r="M29" s="5">
        <v>162.80000000000001</v>
      </c>
      <c r="N29" s="5">
        <v>17.2</v>
      </c>
      <c r="O29" s="5">
        <v>61.5</v>
      </c>
      <c r="P29" s="5">
        <v>128.69999999999999</v>
      </c>
      <c r="Q29" s="5">
        <v>2831</v>
      </c>
      <c r="R29" s="5">
        <v>6.6</v>
      </c>
    </row>
    <row r="30" spans="1:18" x14ac:dyDescent="0.2">
      <c r="A30" s="4" t="s">
        <v>9</v>
      </c>
      <c r="B30" s="5">
        <v>19</v>
      </c>
      <c r="C30" s="5">
        <v>64</v>
      </c>
      <c r="D30" s="5">
        <v>127.4</v>
      </c>
      <c r="E30" s="5">
        <v>23.7</v>
      </c>
      <c r="F30" s="5">
        <v>53.9</v>
      </c>
      <c r="G30" s="5">
        <v>91.3</v>
      </c>
      <c r="H30" s="5">
        <v>2088</v>
      </c>
      <c r="I30" s="5">
        <v>4.9000000000000004</v>
      </c>
      <c r="J30" s="6" t="s">
        <v>10</v>
      </c>
      <c r="K30" s="5">
        <v>25</v>
      </c>
      <c r="L30" s="5">
        <v>66</v>
      </c>
      <c r="M30" s="5">
        <v>132.80000000000001</v>
      </c>
      <c r="N30" s="5">
        <v>13.9</v>
      </c>
      <c r="O30" s="5">
        <v>61.8</v>
      </c>
      <c r="P30" s="5">
        <v>108.2</v>
      </c>
      <c r="Q30" s="5">
        <v>2383</v>
      </c>
      <c r="R30" s="5">
        <v>5.7</v>
      </c>
    </row>
    <row r="31" spans="1:18" x14ac:dyDescent="0.2">
      <c r="A31" s="4" t="s">
        <v>9</v>
      </c>
      <c r="B31" s="5">
        <v>20</v>
      </c>
      <c r="C31" s="5">
        <v>62</v>
      </c>
      <c r="D31" s="5">
        <v>117</v>
      </c>
      <c r="E31" s="5">
        <v>22.8</v>
      </c>
      <c r="F31" s="5">
        <v>54</v>
      </c>
      <c r="G31" s="5">
        <v>85.5</v>
      </c>
      <c r="H31" s="5">
        <v>2015</v>
      </c>
      <c r="I31" s="5">
        <v>4.5999999999999996</v>
      </c>
      <c r="J31" s="6" t="s">
        <v>10</v>
      </c>
      <c r="K31" s="5">
        <v>18</v>
      </c>
      <c r="L31" s="5">
        <v>65</v>
      </c>
      <c r="M31" s="5">
        <v>131.80000000000001</v>
      </c>
      <c r="N31" s="5">
        <v>14.5</v>
      </c>
      <c r="O31" s="5">
        <v>62.3</v>
      </c>
      <c r="P31" s="5">
        <v>107.4</v>
      </c>
      <c r="Q31" s="5">
        <v>2398</v>
      </c>
      <c r="R31" s="5">
        <v>5.7</v>
      </c>
    </row>
    <row r="32" spans="1:18" x14ac:dyDescent="0.2">
      <c r="A32" s="4" t="s">
        <v>9</v>
      </c>
      <c r="B32" s="5">
        <v>18</v>
      </c>
      <c r="C32" s="5">
        <v>61</v>
      </c>
      <c r="D32" s="5">
        <v>110.8</v>
      </c>
      <c r="E32" s="5">
        <v>20.2</v>
      </c>
      <c r="F32" s="5">
        <v>55.6</v>
      </c>
      <c r="G32" s="5">
        <v>84.2</v>
      </c>
      <c r="H32" s="5">
        <v>1967</v>
      </c>
      <c r="I32" s="5">
        <v>4.5999999999999996</v>
      </c>
      <c r="J32" s="6" t="s">
        <v>10</v>
      </c>
      <c r="K32" s="5">
        <v>21</v>
      </c>
      <c r="L32" s="5">
        <v>66</v>
      </c>
      <c r="M32" s="5">
        <v>127.6</v>
      </c>
      <c r="N32" s="5">
        <v>12.8</v>
      </c>
      <c r="O32" s="5">
        <v>62.6</v>
      </c>
      <c r="P32" s="5">
        <v>105.4</v>
      </c>
      <c r="Q32" s="5">
        <v>2329</v>
      </c>
      <c r="R32" s="5">
        <v>5.5</v>
      </c>
    </row>
    <row r="33" spans="1:18" x14ac:dyDescent="0.2">
      <c r="A33" s="4" t="s">
        <v>9</v>
      </c>
      <c r="B33" s="5">
        <v>18</v>
      </c>
      <c r="C33" s="5">
        <v>59</v>
      </c>
      <c r="D33" s="5">
        <v>108.4</v>
      </c>
      <c r="E33" s="5">
        <v>19</v>
      </c>
      <c r="F33" s="5">
        <v>56.4</v>
      </c>
      <c r="G33" s="5">
        <v>83.3</v>
      </c>
      <c r="H33" s="5">
        <v>1940</v>
      </c>
      <c r="I33" s="5">
        <v>4.4000000000000004</v>
      </c>
      <c r="J33" s="6" t="s">
        <v>10</v>
      </c>
      <c r="K33" s="5">
        <v>22</v>
      </c>
      <c r="L33" s="5">
        <v>66</v>
      </c>
      <c r="M33" s="5">
        <v>132</v>
      </c>
      <c r="N33" s="5">
        <v>12.6</v>
      </c>
      <c r="O33" s="5">
        <v>63.1</v>
      </c>
      <c r="P33" s="5">
        <v>109.6</v>
      </c>
      <c r="Q33" s="5">
        <v>2422</v>
      </c>
      <c r="R33" s="5">
        <v>5.7</v>
      </c>
    </row>
    <row r="34" spans="1:18" x14ac:dyDescent="0.2">
      <c r="A34" s="4" t="s">
        <v>9</v>
      </c>
      <c r="B34" s="5">
        <v>21</v>
      </c>
      <c r="C34" s="5">
        <v>62</v>
      </c>
      <c r="D34" s="5">
        <v>100.4</v>
      </c>
      <c r="E34" s="5">
        <v>16.7</v>
      </c>
      <c r="F34" s="5">
        <v>57.6</v>
      </c>
      <c r="G34" s="5">
        <v>79.099999999999994</v>
      </c>
      <c r="H34" s="5">
        <v>1866</v>
      </c>
      <c r="I34" s="5">
        <v>4.4000000000000004</v>
      </c>
      <c r="J34" s="6" t="s">
        <v>10</v>
      </c>
      <c r="K34" s="5">
        <v>19</v>
      </c>
      <c r="L34" s="5">
        <v>68</v>
      </c>
      <c r="M34" s="5">
        <v>129.80000000000001</v>
      </c>
      <c r="N34" s="5">
        <v>10.4</v>
      </c>
      <c r="O34" s="5">
        <v>63.5</v>
      </c>
      <c r="P34" s="5">
        <v>111.3</v>
      </c>
      <c r="Q34" s="5">
        <v>2462</v>
      </c>
      <c r="R34" s="5">
        <v>5.7</v>
      </c>
    </row>
    <row r="35" spans="1:18" x14ac:dyDescent="0.2">
      <c r="A35" s="4" t="s">
        <v>9</v>
      </c>
      <c r="B35" s="5">
        <v>20</v>
      </c>
      <c r="C35" s="5">
        <v>60</v>
      </c>
      <c r="D35" s="5">
        <v>98.4</v>
      </c>
      <c r="E35" s="5">
        <v>16.3</v>
      </c>
      <c r="F35" s="5">
        <v>57.8</v>
      </c>
      <c r="G35" s="5">
        <v>78.7</v>
      </c>
      <c r="H35" s="5">
        <v>1858</v>
      </c>
      <c r="I35" s="5">
        <v>4.2</v>
      </c>
      <c r="J35" s="6" t="s">
        <v>10</v>
      </c>
      <c r="K35" s="5">
        <v>20</v>
      </c>
      <c r="L35" s="5">
        <v>66</v>
      </c>
      <c r="M35" s="5">
        <v>123.6</v>
      </c>
      <c r="N35" s="5">
        <v>10.8</v>
      </c>
      <c r="O35" s="5">
        <v>64.5</v>
      </c>
      <c r="P35" s="5">
        <v>104.7</v>
      </c>
      <c r="Q35" s="5">
        <v>2309</v>
      </c>
      <c r="R35" s="5">
        <v>5.5</v>
      </c>
    </row>
    <row r="36" spans="1:18" x14ac:dyDescent="0.2">
      <c r="A36" s="4" t="s">
        <v>9</v>
      </c>
      <c r="B36" s="5">
        <v>20</v>
      </c>
      <c r="C36" s="5">
        <v>64</v>
      </c>
      <c r="D36" s="5">
        <v>101.4</v>
      </c>
      <c r="E36" s="5">
        <v>15</v>
      </c>
      <c r="F36" s="5">
        <v>58.9</v>
      </c>
      <c r="G36" s="5">
        <v>81.3</v>
      </c>
      <c r="H36" s="5">
        <v>1911</v>
      </c>
      <c r="I36" s="5">
        <v>4.4000000000000004</v>
      </c>
      <c r="J36" s="6" t="s">
        <v>10</v>
      </c>
      <c r="K36" s="5">
        <v>21</v>
      </c>
      <c r="L36" s="5">
        <v>72</v>
      </c>
      <c r="M36" s="5">
        <v>132.19999999999999</v>
      </c>
      <c r="N36" s="5">
        <v>5.9</v>
      </c>
      <c r="O36" s="5">
        <v>65.3</v>
      </c>
      <c r="P36" s="5">
        <v>117.9</v>
      </c>
      <c r="Q36" s="5">
        <v>2588</v>
      </c>
      <c r="R36" s="5">
        <v>6.2</v>
      </c>
    </row>
    <row r="37" spans="1:18" x14ac:dyDescent="0.2">
      <c r="A37" s="4" t="s">
        <v>9</v>
      </c>
      <c r="B37" s="5">
        <v>24</v>
      </c>
      <c r="C37" s="5">
        <v>60</v>
      </c>
      <c r="D37" s="5">
        <v>101.8</v>
      </c>
      <c r="E37" s="5">
        <v>14.1</v>
      </c>
      <c r="F37" s="5">
        <v>59.3</v>
      </c>
      <c r="G37" s="5">
        <v>82.9</v>
      </c>
      <c r="H37" s="5">
        <v>1926</v>
      </c>
      <c r="I37" s="5">
        <v>4.4000000000000004</v>
      </c>
    </row>
    <row r="38" spans="1:18" x14ac:dyDescent="0.2">
      <c r="A38" s="4" t="s">
        <v>9</v>
      </c>
      <c r="B38" s="5">
        <v>18</v>
      </c>
      <c r="C38" s="5">
        <v>59</v>
      </c>
      <c r="D38" s="5">
        <v>95</v>
      </c>
      <c r="E38" s="5">
        <v>13</v>
      </c>
      <c r="F38" s="5">
        <v>59.9</v>
      </c>
      <c r="G38" s="5">
        <v>78.7</v>
      </c>
      <c r="H38" s="5">
        <v>1906</v>
      </c>
      <c r="I38" s="5">
        <v>4.2</v>
      </c>
    </row>
    <row r="39" spans="1:18" x14ac:dyDescent="0.2">
      <c r="A39" s="4" t="s">
        <v>9</v>
      </c>
      <c r="B39" s="5">
        <v>21</v>
      </c>
      <c r="C39" s="5">
        <v>57</v>
      </c>
      <c r="D39" s="5">
        <v>88.2</v>
      </c>
      <c r="E39" s="5">
        <v>9.1999999999999993</v>
      </c>
      <c r="F39" s="5">
        <v>62.1</v>
      </c>
      <c r="G39" s="5">
        <v>76.7</v>
      </c>
      <c r="H39" s="5">
        <v>1851</v>
      </c>
      <c r="I39" s="5">
        <v>4.2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selection activeCell="N21" sqref="N21"/>
    </sheetView>
  </sheetViews>
  <sheetFormatPr defaultColWidth="11.5703125" defaultRowHeight="12.75" x14ac:dyDescent="0.2"/>
  <cols>
    <col min="1" max="1" width="3.5703125" customWidth="1"/>
    <col min="2" max="2" width="5" customWidth="1"/>
    <col min="3" max="3" width="5.5703125" customWidth="1"/>
    <col min="4" max="4" width="6.140625" customWidth="1"/>
    <col min="5" max="6" width="5.140625" customWidth="1"/>
    <col min="7" max="7" width="6.85546875" customWidth="1"/>
    <col min="8" max="8" width="5.5703125" customWidth="1"/>
    <col min="9" max="9" width="5" customWidth="1"/>
    <col min="10" max="10" width="10.5703125" customWidth="1"/>
    <col min="11" max="11" width="8.85546875" customWidth="1"/>
    <col min="12" max="12" width="7.5703125" customWidth="1"/>
    <col min="13" max="13" width="3.5703125" customWidth="1"/>
    <col min="14" max="14" width="5" customWidth="1"/>
    <col min="15" max="15" width="5.5703125" customWidth="1"/>
    <col min="16" max="16" width="6.140625" customWidth="1"/>
    <col min="17" max="18" width="5.140625" customWidth="1"/>
    <col min="19" max="19" width="6.85546875" customWidth="1"/>
    <col min="20" max="20" width="5.5703125" customWidth="1"/>
    <col min="21" max="21" width="5" customWidth="1"/>
    <col min="22" max="22" width="10.5703125" customWidth="1"/>
    <col min="23" max="23" width="8.85546875" customWidth="1"/>
    <col min="24" max="24" width="7.5703125" customWidth="1"/>
  </cols>
  <sheetData>
    <row r="1" spans="1:24" x14ac:dyDescent="0.2">
      <c r="A1" s="7" t="s">
        <v>11</v>
      </c>
      <c r="B1" s="8" t="s">
        <v>12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9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</row>
    <row r="2" spans="1:24" x14ac:dyDescent="0.2">
      <c r="A2" s="11" t="s">
        <v>9</v>
      </c>
      <c r="B2">
        <v>19</v>
      </c>
      <c r="C2">
        <v>62</v>
      </c>
      <c r="D2">
        <v>126.2</v>
      </c>
      <c r="E2">
        <v>27.4</v>
      </c>
      <c r="F2">
        <v>51.2</v>
      </c>
      <c r="G2">
        <v>86.2</v>
      </c>
      <c r="H2">
        <v>1986</v>
      </c>
      <c r="I2">
        <v>4.5999999999999996</v>
      </c>
      <c r="J2">
        <v>53</v>
      </c>
      <c r="K2">
        <v>44</v>
      </c>
      <c r="L2">
        <f t="shared" ref="L2:L33" si="0">K2-J2</f>
        <v>-9</v>
      </c>
      <c r="M2" s="12" t="s">
        <v>10</v>
      </c>
      <c r="N2">
        <v>21</v>
      </c>
      <c r="O2">
        <v>65</v>
      </c>
      <c r="P2">
        <v>147.4</v>
      </c>
      <c r="Q2">
        <v>18.399999999999999</v>
      </c>
      <c r="R2">
        <v>59.4</v>
      </c>
      <c r="S2">
        <v>114.6</v>
      </c>
      <c r="T2">
        <v>2515</v>
      </c>
      <c r="U2">
        <v>6</v>
      </c>
      <c r="V2">
        <v>54</v>
      </c>
      <c r="W2">
        <v>62</v>
      </c>
      <c r="X2">
        <f t="shared" ref="X2:X24" si="1">W2-V2</f>
        <v>8</v>
      </c>
    </row>
    <row r="3" spans="1:24" x14ac:dyDescent="0.2">
      <c r="A3" s="11" t="s">
        <v>9</v>
      </c>
      <c r="B3">
        <v>35</v>
      </c>
      <c r="C3">
        <v>61</v>
      </c>
      <c r="D3">
        <v>110.4</v>
      </c>
      <c r="E3">
        <v>22.2</v>
      </c>
      <c r="F3">
        <v>53.9</v>
      </c>
      <c r="G3">
        <v>80.900000000000006</v>
      </c>
      <c r="H3">
        <v>1821</v>
      </c>
      <c r="I3">
        <v>4.4000000000000004</v>
      </c>
      <c r="J3">
        <v>50</v>
      </c>
      <c r="K3">
        <v>54</v>
      </c>
      <c r="L3">
        <f t="shared" si="0"/>
        <v>4</v>
      </c>
      <c r="M3" s="12" t="s">
        <v>10</v>
      </c>
      <c r="N3">
        <v>20</v>
      </c>
      <c r="O3">
        <v>67</v>
      </c>
      <c r="P3">
        <v>237.2</v>
      </c>
      <c r="Q3">
        <v>31.5</v>
      </c>
      <c r="R3">
        <v>51</v>
      </c>
      <c r="S3">
        <v>154.80000000000001</v>
      </c>
      <c r="T3">
        <v>3564</v>
      </c>
      <c r="U3">
        <v>7.9</v>
      </c>
      <c r="V3">
        <v>56</v>
      </c>
      <c r="W3">
        <v>62</v>
      </c>
      <c r="X3">
        <f t="shared" si="1"/>
        <v>6</v>
      </c>
    </row>
    <row r="4" spans="1:24" x14ac:dyDescent="0.2">
      <c r="A4" s="11" t="s">
        <v>9</v>
      </c>
      <c r="B4">
        <v>19</v>
      </c>
      <c r="C4">
        <v>64</v>
      </c>
      <c r="D4">
        <v>127.4</v>
      </c>
      <c r="E4">
        <v>23.7</v>
      </c>
      <c r="F4">
        <v>53.9</v>
      </c>
      <c r="G4">
        <v>91.3</v>
      </c>
      <c r="H4">
        <v>2088</v>
      </c>
      <c r="I4">
        <v>4.9000000000000004</v>
      </c>
      <c r="J4">
        <v>61</v>
      </c>
      <c r="K4">
        <v>57</v>
      </c>
      <c r="L4">
        <f t="shared" si="0"/>
        <v>-4</v>
      </c>
      <c r="M4" s="12" t="s">
        <v>10</v>
      </c>
      <c r="N4">
        <v>23</v>
      </c>
      <c r="O4">
        <v>67</v>
      </c>
      <c r="P4">
        <v>159.80000000000001</v>
      </c>
      <c r="Q4">
        <v>17.5</v>
      </c>
      <c r="R4">
        <v>59.4</v>
      </c>
      <c r="S4">
        <v>125.4</v>
      </c>
      <c r="T4">
        <v>2726</v>
      </c>
      <c r="U4">
        <v>6.6</v>
      </c>
      <c r="V4">
        <v>60</v>
      </c>
      <c r="W4">
        <v>62</v>
      </c>
      <c r="X4">
        <f t="shared" si="1"/>
        <v>2</v>
      </c>
    </row>
    <row r="5" spans="1:24" x14ac:dyDescent="0.2">
      <c r="A5" s="11" t="s">
        <v>9</v>
      </c>
      <c r="B5">
        <v>20</v>
      </c>
      <c r="C5">
        <v>59</v>
      </c>
      <c r="D5">
        <v>107.6</v>
      </c>
      <c r="E5">
        <v>23</v>
      </c>
      <c r="F5">
        <v>53.6</v>
      </c>
      <c r="G5">
        <v>78</v>
      </c>
      <c r="H5">
        <v>1878</v>
      </c>
      <c r="I5">
        <v>7.2</v>
      </c>
      <c r="J5">
        <v>39</v>
      </c>
      <c r="K5">
        <v>60</v>
      </c>
      <c r="L5">
        <f t="shared" si="0"/>
        <v>21</v>
      </c>
      <c r="M5" s="12" t="s">
        <v>10</v>
      </c>
      <c r="N5">
        <v>21</v>
      </c>
      <c r="O5">
        <v>70</v>
      </c>
      <c r="P5">
        <v>185</v>
      </c>
      <c r="Q5">
        <v>20.399999999999999</v>
      </c>
      <c r="R5">
        <v>56.3</v>
      </c>
      <c r="S5">
        <v>140.69999999999999</v>
      </c>
      <c r="T5">
        <v>3129</v>
      </c>
      <c r="U5">
        <v>7.3</v>
      </c>
      <c r="V5">
        <v>47</v>
      </c>
      <c r="W5">
        <v>64</v>
      </c>
      <c r="X5">
        <f t="shared" si="1"/>
        <v>17</v>
      </c>
    </row>
    <row r="6" spans="1:24" x14ac:dyDescent="0.2">
      <c r="A6" s="11" t="s">
        <v>9</v>
      </c>
      <c r="B6">
        <v>18</v>
      </c>
      <c r="C6">
        <v>61</v>
      </c>
      <c r="D6">
        <v>110.8</v>
      </c>
      <c r="E6">
        <v>20.2</v>
      </c>
      <c r="F6">
        <v>55.6</v>
      </c>
      <c r="G6">
        <v>84.2</v>
      </c>
      <c r="H6">
        <v>1967</v>
      </c>
      <c r="I6">
        <v>4.5999999999999996</v>
      </c>
      <c r="J6">
        <v>52</v>
      </c>
      <c r="K6">
        <v>60</v>
      </c>
      <c r="L6">
        <f t="shared" si="0"/>
        <v>8</v>
      </c>
      <c r="M6" s="12" t="s">
        <v>10</v>
      </c>
      <c r="N6">
        <v>19</v>
      </c>
      <c r="O6">
        <v>66</v>
      </c>
      <c r="P6">
        <v>159.19999999999999</v>
      </c>
      <c r="Q6">
        <v>23.4</v>
      </c>
      <c r="R6">
        <v>55.7</v>
      </c>
      <c r="S6">
        <v>116.2</v>
      </c>
      <c r="T6">
        <v>2555</v>
      </c>
      <c r="U6">
        <v>6.2</v>
      </c>
      <c r="V6">
        <v>51</v>
      </c>
      <c r="W6">
        <v>64</v>
      </c>
      <c r="X6">
        <f t="shared" si="1"/>
        <v>13</v>
      </c>
    </row>
    <row r="7" spans="1:24" x14ac:dyDescent="0.2">
      <c r="A7" s="11" t="s">
        <v>9</v>
      </c>
      <c r="B7">
        <v>19</v>
      </c>
      <c r="C7">
        <v>62</v>
      </c>
      <c r="D7">
        <v>118.6</v>
      </c>
      <c r="E7">
        <v>25.6</v>
      </c>
      <c r="F7">
        <v>52.3</v>
      </c>
      <c r="G7">
        <v>82.9</v>
      </c>
      <c r="H7">
        <v>1929</v>
      </c>
      <c r="I7">
        <v>4.4000000000000004</v>
      </c>
      <c r="J7">
        <v>45</v>
      </c>
      <c r="K7">
        <v>61</v>
      </c>
      <c r="L7">
        <f t="shared" si="0"/>
        <v>16</v>
      </c>
      <c r="M7" s="12" t="s">
        <v>10</v>
      </c>
      <c r="N7">
        <v>32</v>
      </c>
      <c r="O7">
        <v>68</v>
      </c>
      <c r="P7">
        <v>157</v>
      </c>
      <c r="Q7">
        <v>23.6</v>
      </c>
      <c r="R7">
        <v>53.8</v>
      </c>
      <c r="S7">
        <v>113.8</v>
      </c>
      <c r="T7">
        <v>2432</v>
      </c>
      <c r="U7">
        <v>6</v>
      </c>
      <c r="V7">
        <v>55</v>
      </c>
      <c r="W7">
        <v>64</v>
      </c>
      <c r="X7">
        <f t="shared" si="1"/>
        <v>9</v>
      </c>
    </row>
    <row r="8" spans="1:24" x14ac:dyDescent="0.2">
      <c r="A8" s="11" t="s">
        <v>9</v>
      </c>
      <c r="B8">
        <v>24</v>
      </c>
      <c r="C8">
        <v>60</v>
      </c>
      <c r="D8">
        <v>101.8</v>
      </c>
      <c r="E8">
        <v>14.1</v>
      </c>
      <c r="F8">
        <v>59.3</v>
      </c>
      <c r="G8">
        <v>82.9</v>
      </c>
      <c r="H8">
        <v>1926</v>
      </c>
      <c r="I8">
        <v>4.4000000000000004</v>
      </c>
      <c r="J8">
        <v>53</v>
      </c>
      <c r="K8">
        <v>61</v>
      </c>
      <c r="L8">
        <f t="shared" si="0"/>
        <v>8</v>
      </c>
      <c r="M8" s="12" t="s">
        <v>10</v>
      </c>
      <c r="N8">
        <v>20</v>
      </c>
      <c r="O8">
        <v>65</v>
      </c>
      <c r="P8">
        <v>162.80000000000001</v>
      </c>
      <c r="Q8">
        <v>17.2</v>
      </c>
      <c r="R8">
        <v>61.5</v>
      </c>
      <c r="S8">
        <v>128.69999999999999</v>
      </c>
      <c r="T8">
        <v>2831</v>
      </c>
      <c r="U8">
        <v>6.6</v>
      </c>
      <c r="V8">
        <v>45</v>
      </c>
      <c r="W8">
        <v>68</v>
      </c>
      <c r="X8">
        <f t="shared" si="1"/>
        <v>23</v>
      </c>
    </row>
    <row r="9" spans="1:24" x14ac:dyDescent="0.2">
      <c r="A9" s="11" t="s">
        <v>9</v>
      </c>
      <c r="B9">
        <v>22</v>
      </c>
      <c r="C9">
        <v>61</v>
      </c>
      <c r="D9">
        <v>170</v>
      </c>
      <c r="E9">
        <v>40.5</v>
      </c>
      <c r="F9">
        <v>43.1</v>
      </c>
      <c r="G9">
        <v>95.2</v>
      </c>
      <c r="H9">
        <v>2266</v>
      </c>
      <c r="I9">
        <v>5.3</v>
      </c>
      <c r="J9">
        <v>58</v>
      </c>
      <c r="K9">
        <v>62</v>
      </c>
      <c r="L9">
        <f t="shared" si="0"/>
        <v>4</v>
      </c>
      <c r="M9" s="12" t="s">
        <v>10</v>
      </c>
      <c r="N9">
        <v>21</v>
      </c>
      <c r="O9">
        <v>64</v>
      </c>
      <c r="P9">
        <v>159</v>
      </c>
      <c r="Q9">
        <v>20.9</v>
      </c>
      <c r="R9">
        <v>58.2</v>
      </c>
      <c r="S9">
        <v>119</v>
      </c>
      <c r="T9">
        <v>2606</v>
      </c>
      <c r="U9">
        <v>6.4</v>
      </c>
      <c r="V9">
        <v>71</v>
      </c>
      <c r="W9">
        <v>69</v>
      </c>
      <c r="X9">
        <f t="shared" si="1"/>
        <v>-2</v>
      </c>
    </row>
    <row r="10" spans="1:24" x14ac:dyDescent="0.2">
      <c r="A10" s="11" t="s">
        <v>9</v>
      </c>
      <c r="B10">
        <v>20</v>
      </c>
      <c r="C10">
        <v>66</v>
      </c>
      <c r="D10">
        <v>158.19999999999999</v>
      </c>
      <c r="E10">
        <v>36</v>
      </c>
      <c r="F10">
        <v>46.1</v>
      </c>
      <c r="G10">
        <v>95</v>
      </c>
      <c r="H10">
        <v>2231</v>
      </c>
      <c r="I10">
        <v>5.0999999999999996</v>
      </c>
      <c r="J10">
        <v>56</v>
      </c>
      <c r="K10">
        <v>63</v>
      </c>
      <c r="L10">
        <f t="shared" si="0"/>
        <v>7</v>
      </c>
      <c r="M10" s="12" t="s">
        <v>10</v>
      </c>
      <c r="N10">
        <v>20</v>
      </c>
      <c r="O10">
        <v>64</v>
      </c>
      <c r="P10">
        <v>141</v>
      </c>
      <c r="Q10">
        <v>18.600000000000001</v>
      </c>
      <c r="R10">
        <v>59.6</v>
      </c>
      <c r="S10">
        <v>108.6</v>
      </c>
      <c r="T10">
        <v>2390</v>
      </c>
      <c r="U10">
        <v>5.7</v>
      </c>
      <c r="V10">
        <v>42</v>
      </c>
      <c r="W10">
        <v>70</v>
      </c>
      <c r="X10">
        <f t="shared" si="1"/>
        <v>28</v>
      </c>
    </row>
    <row r="11" spans="1:24" x14ac:dyDescent="0.2">
      <c r="A11" s="11" t="s">
        <v>9</v>
      </c>
      <c r="B11">
        <v>18</v>
      </c>
      <c r="C11">
        <v>61</v>
      </c>
      <c r="D11">
        <v>161.4</v>
      </c>
      <c r="E11">
        <v>39.1</v>
      </c>
      <c r="F11">
        <v>44</v>
      </c>
      <c r="G11">
        <v>91.7</v>
      </c>
      <c r="H11">
        <v>2232</v>
      </c>
      <c r="I11">
        <v>5.0999999999999996</v>
      </c>
      <c r="J11">
        <v>60</v>
      </c>
      <c r="K11">
        <v>67</v>
      </c>
      <c r="L11">
        <f t="shared" si="0"/>
        <v>7</v>
      </c>
      <c r="M11" s="12" t="s">
        <v>10</v>
      </c>
      <c r="N11">
        <v>18</v>
      </c>
      <c r="O11">
        <v>65</v>
      </c>
      <c r="P11">
        <v>131.80000000000001</v>
      </c>
      <c r="Q11">
        <v>14.5</v>
      </c>
      <c r="R11">
        <v>62.3</v>
      </c>
      <c r="S11">
        <v>107.4</v>
      </c>
      <c r="T11">
        <v>2398</v>
      </c>
      <c r="U11">
        <v>5.7</v>
      </c>
      <c r="V11">
        <v>55</v>
      </c>
      <c r="W11">
        <v>70</v>
      </c>
      <c r="X11">
        <f t="shared" si="1"/>
        <v>15</v>
      </c>
    </row>
    <row r="12" spans="1:24" x14ac:dyDescent="0.2">
      <c r="A12" s="11" t="s">
        <v>9</v>
      </c>
      <c r="B12">
        <v>22</v>
      </c>
      <c r="C12">
        <v>60</v>
      </c>
      <c r="D12">
        <v>182</v>
      </c>
      <c r="E12">
        <v>42.9</v>
      </c>
      <c r="F12">
        <v>41.6</v>
      </c>
      <c r="G12">
        <v>97</v>
      </c>
      <c r="H12">
        <v>2341</v>
      </c>
      <c r="I12">
        <v>5.3</v>
      </c>
      <c r="J12">
        <v>50</v>
      </c>
      <c r="K12">
        <v>69</v>
      </c>
      <c r="L12">
        <f t="shared" si="0"/>
        <v>19</v>
      </c>
      <c r="M12" s="12" t="s">
        <v>10</v>
      </c>
      <c r="N12">
        <v>20</v>
      </c>
      <c r="O12">
        <v>67</v>
      </c>
      <c r="P12">
        <v>158.4</v>
      </c>
      <c r="Q12">
        <v>21.3</v>
      </c>
      <c r="R12">
        <v>56.5</v>
      </c>
      <c r="S12">
        <v>118.4</v>
      </c>
      <c r="T12">
        <v>2589</v>
      </c>
      <c r="U12">
        <v>6.2</v>
      </c>
      <c r="V12">
        <v>63</v>
      </c>
      <c r="W12">
        <v>73</v>
      </c>
      <c r="X12">
        <f t="shared" si="1"/>
        <v>10</v>
      </c>
    </row>
    <row r="13" spans="1:24" x14ac:dyDescent="0.2">
      <c r="A13" s="11" t="s">
        <v>9</v>
      </c>
      <c r="B13">
        <v>19</v>
      </c>
      <c r="C13">
        <v>63</v>
      </c>
      <c r="D13">
        <v>144.19999999999999</v>
      </c>
      <c r="E13">
        <v>33.299999999999997</v>
      </c>
      <c r="F13">
        <v>47.7</v>
      </c>
      <c r="G13">
        <v>90.4</v>
      </c>
      <c r="H13">
        <v>2118</v>
      </c>
      <c r="I13">
        <v>4.9000000000000004</v>
      </c>
      <c r="J13">
        <v>55</v>
      </c>
      <c r="K13">
        <v>69</v>
      </c>
      <c r="L13">
        <f t="shared" si="0"/>
        <v>14</v>
      </c>
      <c r="M13" s="12" t="s">
        <v>10</v>
      </c>
      <c r="N13">
        <v>21</v>
      </c>
      <c r="O13">
        <v>67</v>
      </c>
      <c r="P13">
        <v>164.6</v>
      </c>
      <c r="Q13">
        <v>21.5</v>
      </c>
      <c r="R13">
        <v>56.5</v>
      </c>
      <c r="S13">
        <v>123</v>
      </c>
      <c r="T13">
        <v>2715</v>
      </c>
      <c r="U13">
        <v>6.4</v>
      </c>
      <c r="V13">
        <v>68</v>
      </c>
      <c r="W13">
        <v>75</v>
      </c>
      <c r="X13">
        <f t="shared" si="1"/>
        <v>7</v>
      </c>
    </row>
    <row r="14" spans="1:24" x14ac:dyDescent="0.2">
      <c r="A14" s="11" t="s">
        <v>9</v>
      </c>
      <c r="B14">
        <v>19</v>
      </c>
      <c r="C14">
        <v>58</v>
      </c>
      <c r="D14">
        <v>126.6</v>
      </c>
      <c r="E14">
        <v>31</v>
      </c>
      <c r="F14">
        <v>48.7</v>
      </c>
      <c r="G14">
        <v>81.099999999999994</v>
      </c>
      <c r="H14">
        <v>1899</v>
      </c>
      <c r="I14">
        <v>4.4000000000000004</v>
      </c>
      <c r="J14">
        <v>62</v>
      </c>
      <c r="K14">
        <v>70</v>
      </c>
      <c r="L14">
        <f t="shared" si="0"/>
        <v>8</v>
      </c>
      <c r="M14" s="12" t="s">
        <v>10</v>
      </c>
      <c r="N14">
        <v>24</v>
      </c>
      <c r="O14">
        <v>68</v>
      </c>
      <c r="P14">
        <v>165.4</v>
      </c>
      <c r="Q14">
        <v>17.100000000000001</v>
      </c>
      <c r="R14">
        <v>59.3</v>
      </c>
      <c r="S14">
        <v>130.30000000000001</v>
      </c>
      <c r="T14">
        <v>2848</v>
      </c>
      <c r="U14">
        <v>6.8</v>
      </c>
      <c r="V14">
        <v>58</v>
      </c>
      <c r="W14">
        <v>76</v>
      </c>
      <c r="X14">
        <f t="shared" si="1"/>
        <v>18</v>
      </c>
    </row>
    <row r="15" spans="1:24" x14ac:dyDescent="0.2">
      <c r="A15" s="11" t="s">
        <v>9</v>
      </c>
      <c r="B15">
        <v>20</v>
      </c>
      <c r="C15">
        <v>62</v>
      </c>
      <c r="D15">
        <v>117</v>
      </c>
      <c r="E15">
        <v>22.8</v>
      </c>
      <c r="F15">
        <v>54</v>
      </c>
      <c r="G15">
        <v>85.5</v>
      </c>
      <c r="H15">
        <v>2015</v>
      </c>
      <c r="I15">
        <v>4.5999999999999996</v>
      </c>
      <c r="J15">
        <v>68</v>
      </c>
      <c r="K15">
        <v>74</v>
      </c>
      <c r="L15">
        <f t="shared" si="0"/>
        <v>6</v>
      </c>
      <c r="M15" s="12" t="s">
        <v>10</v>
      </c>
      <c r="N15">
        <v>20</v>
      </c>
      <c r="O15">
        <v>66</v>
      </c>
      <c r="P15">
        <v>123.6</v>
      </c>
      <c r="Q15">
        <v>10.8</v>
      </c>
      <c r="R15">
        <v>64.5</v>
      </c>
      <c r="S15">
        <v>104.7</v>
      </c>
      <c r="T15">
        <v>2309</v>
      </c>
      <c r="U15">
        <v>5.5</v>
      </c>
      <c r="V15">
        <v>67</v>
      </c>
      <c r="W15">
        <v>76</v>
      </c>
      <c r="X15">
        <f t="shared" si="1"/>
        <v>9</v>
      </c>
    </row>
    <row r="16" spans="1:24" x14ac:dyDescent="0.2">
      <c r="A16" s="11" t="s">
        <v>9</v>
      </c>
      <c r="B16">
        <v>18</v>
      </c>
      <c r="C16">
        <v>64</v>
      </c>
      <c r="D16">
        <v>187.2</v>
      </c>
      <c r="E16">
        <v>39.799999999999997</v>
      </c>
      <c r="F16">
        <v>44</v>
      </c>
      <c r="G16">
        <v>105.8</v>
      </c>
      <c r="H16">
        <v>2527</v>
      </c>
      <c r="I16">
        <v>5.5</v>
      </c>
      <c r="J16">
        <v>45</v>
      </c>
      <c r="K16">
        <v>75</v>
      </c>
      <c r="L16">
        <f t="shared" si="0"/>
        <v>30</v>
      </c>
      <c r="M16" s="12" t="s">
        <v>10</v>
      </c>
      <c r="N16">
        <v>19</v>
      </c>
      <c r="O16">
        <v>67</v>
      </c>
      <c r="P16">
        <v>187.4</v>
      </c>
      <c r="Q16">
        <v>29</v>
      </c>
      <c r="R16">
        <v>52.6</v>
      </c>
      <c r="S16">
        <v>126.3</v>
      </c>
      <c r="T16">
        <v>2788</v>
      </c>
      <c r="U16">
        <v>6.6</v>
      </c>
      <c r="V16">
        <v>65</v>
      </c>
      <c r="W16">
        <v>79</v>
      </c>
      <c r="X16">
        <f t="shared" si="1"/>
        <v>14</v>
      </c>
    </row>
    <row r="17" spans="1:24" x14ac:dyDescent="0.2">
      <c r="A17" s="11" t="s">
        <v>9</v>
      </c>
      <c r="B17">
        <v>19</v>
      </c>
      <c r="C17">
        <v>67</v>
      </c>
      <c r="D17">
        <v>181.6</v>
      </c>
      <c r="E17">
        <v>39.299999999999997</v>
      </c>
      <c r="F17">
        <v>44.3</v>
      </c>
      <c r="G17">
        <v>102.7</v>
      </c>
      <c r="H17">
        <v>2442</v>
      </c>
      <c r="I17">
        <v>5.5</v>
      </c>
      <c r="J17">
        <v>74</v>
      </c>
      <c r="K17">
        <v>75</v>
      </c>
      <c r="L17">
        <f t="shared" si="0"/>
        <v>1</v>
      </c>
      <c r="M17" s="12" t="s">
        <v>10</v>
      </c>
      <c r="N17">
        <v>20</v>
      </c>
      <c r="O17">
        <v>68</v>
      </c>
      <c r="P17">
        <v>264.39999999999998</v>
      </c>
      <c r="Q17">
        <v>36.5</v>
      </c>
      <c r="R17">
        <v>48.2</v>
      </c>
      <c r="S17">
        <v>158.30000000000001</v>
      </c>
      <c r="T17">
        <v>3645</v>
      </c>
      <c r="U17">
        <v>8.1999999999999993</v>
      </c>
      <c r="V17">
        <v>59</v>
      </c>
      <c r="W17">
        <v>81</v>
      </c>
      <c r="X17">
        <f t="shared" si="1"/>
        <v>22</v>
      </c>
    </row>
    <row r="18" spans="1:24" x14ac:dyDescent="0.2">
      <c r="A18" s="11" t="s">
        <v>9</v>
      </c>
      <c r="B18">
        <v>19</v>
      </c>
      <c r="C18">
        <v>62</v>
      </c>
      <c r="D18">
        <v>150.19999999999999</v>
      </c>
      <c r="E18">
        <v>31.1</v>
      </c>
      <c r="F18">
        <v>49.3</v>
      </c>
      <c r="G18">
        <v>97.7</v>
      </c>
      <c r="H18">
        <v>2254</v>
      </c>
      <c r="I18">
        <v>5.3</v>
      </c>
      <c r="J18">
        <v>50</v>
      </c>
      <c r="K18">
        <v>80</v>
      </c>
      <c r="L18">
        <f t="shared" si="0"/>
        <v>30</v>
      </c>
      <c r="M18" s="12" t="s">
        <v>10</v>
      </c>
      <c r="N18">
        <v>18</v>
      </c>
      <c r="O18">
        <v>66</v>
      </c>
      <c r="P18">
        <v>195.2</v>
      </c>
      <c r="Q18">
        <v>25.2</v>
      </c>
      <c r="R18">
        <v>55.1</v>
      </c>
      <c r="S18">
        <v>137.30000000000001</v>
      </c>
      <c r="T18">
        <v>3081</v>
      </c>
      <c r="U18">
        <v>7.3</v>
      </c>
      <c r="V18">
        <v>73</v>
      </c>
      <c r="W18">
        <v>81</v>
      </c>
      <c r="X18">
        <f t="shared" si="1"/>
        <v>8</v>
      </c>
    </row>
    <row r="19" spans="1:24" x14ac:dyDescent="0.2">
      <c r="A19" s="11" t="s">
        <v>9</v>
      </c>
      <c r="B19">
        <v>21</v>
      </c>
      <c r="C19">
        <v>64</v>
      </c>
      <c r="D19">
        <v>122.4</v>
      </c>
      <c r="E19">
        <v>24</v>
      </c>
      <c r="F19">
        <v>53.4</v>
      </c>
      <c r="G19">
        <v>87.1</v>
      </c>
      <c r="H19">
        <v>2019</v>
      </c>
      <c r="I19">
        <v>4.5999999999999996</v>
      </c>
      <c r="J19">
        <v>74</v>
      </c>
      <c r="K19">
        <v>80</v>
      </c>
      <c r="L19">
        <f t="shared" si="0"/>
        <v>6</v>
      </c>
      <c r="M19" s="12" t="s">
        <v>10</v>
      </c>
      <c r="N19">
        <v>21</v>
      </c>
      <c r="O19">
        <v>67</v>
      </c>
      <c r="P19">
        <v>218.8</v>
      </c>
      <c r="Q19">
        <v>32.299999999999997</v>
      </c>
      <c r="R19">
        <v>50.9</v>
      </c>
      <c r="S19">
        <v>140.6</v>
      </c>
      <c r="T19">
        <v>3156</v>
      </c>
      <c r="U19">
        <v>7.3</v>
      </c>
      <c r="V19">
        <v>79</v>
      </c>
      <c r="W19">
        <v>90</v>
      </c>
      <c r="X19">
        <f t="shared" si="1"/>
        <v>11</v>
      </c>
    </row>
    <row r="20" spans="1:24" x14ac:dyDescent="0.2">
      <c r="A20" s="11" t="s">
        <v>9</v>
      </c>
      <c r="B20">
        <v>18</v>
      </c>
      <c r="C20">
        <v>64</v>
      </c>
      <c r="D20">
        <v>120.8</v>
      </c>
      <c r="E20">
        <v>26.4</v>
      </c>
      <c r="F20">
        <v>51.8</v>
      </c>
      <c r="G20">
        <v>83.8</v>
      </c>
      <c r="H20">
        <v>1962</v>
      </c>
      <c r="I20">
        <v>4.4000000000000004</v>
      </c>
      <c r="J20">
        <v>81</v>
      </c>
      <c r="K20">
        <v>85</v>
      </c>
      <c r="L20">
        <f t="shared" si="0"/>
        <v>4</v>
      </c>
      <c r="M20" s="12" t="s">
        <v>10</v>
      </c>
      <c r="N20">
        <v>19</v>
      </c>
      <c r="O20">
        <v>60</v>
      </c>
      <c r="P20">
        <v>170</v>
      </c>
      <c r="Q20">
        <v>37.700000000000003</v>
      </c>
      <c r="R20">
        <v>45.1</v>
      </c>
      <c r="S20">
        <v>100.3</v>
      </c>
      <c r="T20">
        <v>2367</v>
      </c>
      <c r="U20">
        <v>5.3</v>
      </c>
      <c r="V20">
        <v>55</v>
      </c>
      <c r="W20">
        <v>92</v>
      </c>
      <c r="X20">
        <f t="shared" si="1"/>
        <v>37</v>
      </c>
    </row>
    <row r="21" spans="1:24" x14ac:dyDescent="0.2">
      <c r="A21" s="11" t="s">
        <v>9</v>
      </c>
      <c r="B21">
        <v>19</v>
      </c>
      <c r="C21">
        <v>66</v>
      </c>
      <c r="D21">
        <v>197.8</v>
      </c>
      <c r="E21">
        <v>39.1</v>
      </c>
      <c r="F21">
        <v>44.7</v>
      </c>
      <c r="G21">
        <v>114.6</v>
      </c>
      <c r="H21">
        <v>2718</v>
      </c>
      <c r="I21">
        <v>6</v>
      </c>
      <c r="J21">
        <v>69</v>
      </c>
      <c r="K21">
        <v>86</v>
      </c>
      <c r="L21">
        <f t="shared" si="0"/>
        <v>17</v>
      </c>
      <c r="M21" s="12" t="s">
        <v>10</v>
      </c>
      <c r="N21">
        <v>19</v>
      </c>
      <c r="O21">
        <v>67</v>
      </c>
      <c r="P21">
        <v>169.4</v>
      </c>
      <c r="Q21">
        <v>20.100000000000001</v>
      </c>
      <c r="R21">
        <v>57.8</v>
      </c>
      <c r="S21">
        <v>129.4</v>
      </c>
      <c r="T21">
        <v>2883</v>
      </c>
      <c r="U21">
        <v>6.8</v>
      </c>
      <c r="V21">
        <v>68</v>
      </c>
      <c r="W21">
        <v>93</v>
      </c>
      <c r="X21">
        <f t="shared" si="1"/>
        <v>25</v>
      </c>
    </row>
    <row r="22" spans="1:24" x14ac:dyDescent="0.2">
      <c r="A22" s="11" t="s">
        <v>9</v>
      </c>
      <c r="B22">
        <v>20</v>
      </c>
      <c r="C22">
        <v>60</v>
      </c>
      <c r="D22">
        <v>134.80000000000001</v>
      </c>
      <c r="E22">
        <v>30.6</v>
      </c>
      <c r="F22">
        <v>49.2</v>
      </c>
      <c r="G22">
        <v>87.7</v>
      </c>
      <c r="H22">
        <v>2029</v>
      </c>
      <c r="I22">
        <v>4.9000000000000004</v>
      </c>
      <c r="J22">
        <v>79</v>
      </c>
      <c r="K22">
        <v>86</v>
      </c>
      <c r="L22">
        <f t="shared" si="0"/>
        <v>7</v>
      </c>
      <c r="M22" s="12" t="s">
        <v>10</v>
      </c>
      <c r="N22">
        <v>20</v>
      </c>
      <c r="O22">
        <v>68</v>
      </c>
      <c r="P22">
        <v>170.8</v>
      </c>
      <c r="Q22">
        <v>20.6</v>
      </c>
      <c r="R22">
        <v>56.7</v>
      </c>
      <c r="S22">
        <v>129.9</v>
      </c>
      <c r="T22">
        <v>2895</v>
      </c>
      <c r="U22">
        <v>6.8</v>
      </c>
      <c r="V22">
        <v>80</v>
      </c>
      <c r="W22">
        <v>95</v>
      </c>
      <c r="X22">
        <f t="shared" si="1"/>
        <v>15</v>
      </c>
    </row>
    <row r="23" spans="1:24" x14ac:dyDescent="0.2">
      <c r="A23" s="11" t="s">
        <v>9</v>
      </c>
      <c r="B23">
        <v>19</v>
      </c>
      <c r="C23">
        <v>61</v>
      </c>
      <c r="D23">
        <v>134.19999999999999</v>
      </c>
      <c r="E23">
        <v>25.4</v>
      </c>
      <c r="F23">
        <v>52.9</v>
      </c>
      <c r="G23">
        <v>94.1</v>
      </c>
      <c r="H23">
        <v>2140</v>
      </c>
      <c r="I23">
        <v>5.0999999999999996</v>
      </c>
      <c r="J23">
        <v>53</v>
      </c>
      <c r="K23">
        <v>87</v>
      </c>
      <c r="L23">
        <f t="shared" si="0"/>
        <v>34</v>
      </c>
      <c r="M23" s="12" t="s">
        <v>10</v>
      </c>
      <c r="N23">
        <v>24</v>
      </c>
      <c r="O23">
        <v>62</v>
      </c>
      <c r="P23">
        <v>146</v>
      </c>
      <c r="Q23">
        <v>24.2</v>
      </c>
      <c r="R23">
        <v>56.8</v>
      </c>
      <c r="S23">
        <v>104.7</v>
      </c>
      <c r="T23">
        <v>2310</v>
      </c>
      <c r="U23">
        <v>5.5</v>
      </c>
      <c r="V23">
        <v>80</v>
      </c>
      <c r="W23">
        <v>100</v>
      </c>
      <c r="X23">
        <f t="shared" si="1"/>
        <v>20</v>
      </c>
    </row>
    <row r="24" spans="1:24" x14ac:dyDescent="0.2">
      <c r="A24" s="11" t="s">
        <v>9</v>
      </c>
      <c r="B24">
        <v>18</v>
      </c>
      <c r="C24">
        <v>59</v>
      </c>
      <c r="D24">
        <v>108.4</v>
      </c>
      <c r="E24">
        <v>19</v>
      </c>
      <c r="F24">
        <v>56.4</v>
      </c>
      <c r="G24">
        <v>83.3</v>
      </c>
      <c r="H24">
        <v>1940</v>
      </c>
      <c r="I24">
        <v>4.4000000000000004</v>
      </c>
      <c r="J24">
        <v>69</v>
      </c>
      <c r="K24">
        <v>87</v>
      </c>
      <c r="L24">
        <f t="shared" si="0"/>
        <v>18</v>
      </c>
      <c r="M24" s="12" t="s">
        <v>10</v>
      </c>
      <c r="N24">
        <v>25</v>
      </c>
      <c r="O24">
        <v>66</v>
      </c>
      <c r="P24">
        <v>132.80000000000001</v>
      </c>
      <c r="Q24">
        <v>13.9</v>
      </c>
      <c r="R24">
        <v>61.8</v>
      </c>
      <c r="S24">
        <v>108.2</v>
      </c>
      <c r="T24">
        <v>2383</v>
      </c>
      <c r="U24">
        <v>5.7</v>
      </c>
      <c r="V24">
        <v>104</v>
      </c>
      <c r="W24">
        <v>107</v>
      </c>
      <c r="X24">
        <f t="shared" si="1"/>
        <v>3</v>
      </c>
    </row>
    <row r="25" spans="1:24" x14ac:dyDescent="0.2">
      <c r="A25" s="11" t="s">
        <v>9</v>
      </c>
      <c r="B25">
        <v>21</v>
      </c>
      <c r="C25">
        <v>67</v>
      </c>
      <c r="D25">
        <v>182.6</v>
      </c>
      <c r="E25">
        <v>39.5</v>
      </c>
      <c r="F25">
        <v>44.1</v>
      </c>
      <c r="G25">
        <v>104.3</v>
      </c>
      <c r="H25">
        <v>2485</v>
      </c>
      <c r="I25">
        <v>5.5</v>
      </c>
      <c r="J25">
        <v>77</v>
      </c>
      <c r="K25">
        <v>91</v>
      </c>
      <c r="L25">
        <f t="shared" si="0"/>
        <v>14</v>
      </c>
    </row>
    <row r="26" spans="1:24" x14ac:dyDescent="0.2">
      <c r="A26" s="11" t="s">
        <v>9</v>
      </c>
      <c r="B26">
        <v>18</v>
      </c>
      <c r="C26">
        <v>59</v>
      </c>
      <c r="D26">
        <v>95</v>
      </c>
      <c r="E26">
        <v>13</v>
      </c>
      <c r="F26">
        <v>59.9</v>
      </c>
      <c r="G26">
        <v>78.7</v>
      </c>
      <c r="H26">
        <v>1906</v>
      </c>
      <c r="I26">
        <v>4.2</v>
      </c>
      <c r="J26">
        <v>77</v>
      </c>
      <c r="K26">
        <v>94</v>
      </c>
      <c r="L26">
        <f t="shared" si="0"/>
        <v>17</v>
      </c>
    </row>
    <row r="27" spans="1:24" x14ac:dyDescent="0.2">
      <c r="A27" s="11" t="s">
        <v>9</v>
      </c>
      <c r="B27">
        <v>21</v>
      </c>
      <c r="C27">
        <v>57</v>
      </c>
      <c r="D27">
        <v>88.2</v>
      </c>
      <c r="E27">
        <v>9.1999999999999993</v>
      </c>
      <c r="F27">
        <v>62.1</v>
      </c>
      <c r="G27">
        <v>76.7</v>
      </c>
      <c r="H27">
        <v>1851</v>
      </c>
      <c r="I27">
        <v>4.2</v>
      </c>
      <c r="J27">
        <v>83</v>
      </c>
      <c r="K27">
        <v>102</v>
      </c>
      <c r="L27">
        <f t="shared" si="0"/>
        <v>19</v>
      </c>
    </row>
    <row r="28" spans="1:24" x14ac:dyDescent="0.2">
      <c r="A28" s="11" t="s">
        <v>9</v>
      </c>
      <c r="B28">
        <v>21</v>
      </c>
      <c r="C28">
        <v>61</v>
      </c>
      <c r="D28">
        <v>177.6</v>
      </c>
      <c r="E28">
        <v>40.1</v>
      </c>
      <c r="F28">
        <v>43.5</v>
      </c>
      <c r="G28">
        <v>100.3</v>
      </c>
      <c r="H28">
        <v>2407</v>
      </c>
      <c r="I28">
        <v>5.3</v>
      </c>
      <c r="J28">
        <v>89</v>
      </c>
      <c r="K28">
        <v>110</v>
      </c>
      <c r="L28">
        <f t="shared" si="0"/>
        <v>21</v>
      </c>
    </row>
    <row r="29" spans="1:24" x14ac:dyDescent="0.2">
      <c r="A29" s="11" t="s">
        <v>9</v>
      </c>
      <c r="B29">
        <v>21</v>
      </c>
      <c r="C29">
        <v>62</v>
      </c>
      <c r="D29">
        <v>155.4</v>
      </c>
      <c r="E29">
        <v>33.5</v>
      </c>
      <c r="F29">
        <v>47.7</v>
      </c>
      <c r="G29">
        <v>97</v>
      </c>
      <c r="H29">
        <v>2300</v>
      </c>
      <c r="I29">
        <v>5.3</v>
      </c>
      <c r="J29">
        <v>90</v>
      </c>
      <c r="K29">
        <v>110</v>
      </c>
      <c r="L29">
        <f t="shared" si="0"/>
        <v>20</v>
      </c>
    </row>
    <row r="30" spans="1:24" x14ac:dyDescent="0.2">
      <c r="A30" s="11" t="s">
        <v>9</v>
      </c>
      <c r="B30">
        <v>20</v>
      </c>
      <c r="C30">
        <v>61</v>
      </c>
      <c r="D30">
        <v>121</v>
      </c>
      <c r="E30">
        <v>25.3</v>
      </c>
      <c r="F30">
        <v>52.5</v>
      </c>
      <c r="G30">
        <v>84.7</v>
      </c>
      <c r="H30">
        <v>1973</v>
      </c>
      <c r="I30">
        <v>4.5999999999999996</v>
      </c>
      <c r="J30">
        <v>99</v>
      </c>
      <c r="K30">
        <v>110</v>
      </c>
      <c r="L30">
        <f t="shared" si="0"/>
        <v>11</v>
      </c>
    </row>
    <row r="31" spans="1:24" x14ac:dyDescent="0.2">
      <c r="A31" s="11" t="s">
        <v>9</v>
      </c>
      <c r="B31">
        <v>19</v>
      </c>
      <c r="C31">
        <v>65</v>
      </c>
      <c r="D31">
        <v>134.4</v>
      </c>
      <c r="E31">
        <v>28.4</v>
      </c>
      <c r="F31">
        <v>50.8</v>
      </c>
      <c r="G31">
        <v>90.2</v>
      </c>
      <c r="H31">
        <v>2070</v>
      </c>
      <c r="I31">
        <v>4.9000000000000004</v>
      </c>
      <c r="J31">
        <v>101</v>
      </c>
      <c r="K31">
        <v>119</v>
      </c>
      <c r="L31">
        <f t="shared" si="0"/>
        <v>18</v>
      </c>
    </row>
    <row r="32" spans="1:24" x14ac:dyDescent="0.2">
      <c r="A32" s="11" t="s">
        <v>9</v>
      </c>
      <c r="B32">
        <v>20</v>
      </c>
      <c r="C32">
        <v>60</v>
      </c>
      <c r="D32">
        <v>98.4</v>
      </c>
      <c r="E32">
        <v>16.3</v>
      </c>
      <c r="F32">
        <v>57.8</v>
      </c>
      <c r="G32">
        <v>78.7</v>
      </c>
      <c r="H32">
        <v>1858</v>
      </c>
      <c r="I32">
        <v>4.2</v>
      </c>
      <c r="J32">
        <v>75</v>
      </c>
      <c r="K32">
        <v>120</v>
      </c>
      <c r="L32">
        <f t="shared" si="0"/>
        <v>45</v>
      </c>
    </row>
    <row r="33" spans="1:12" x14ac:dyDescent="0.2">
      <c r="A33" s="11" t="s">
        <v>9</v>
      </c>
      <c r="B33">
        <v>20</v>
      </c>
      <c r="C33">
        <v>64</v>
      </c>
      <c r="D33">
        <v>101.4</v>
      </c>
      <c r="E33">
        <v>15</v>
      </c>
      <c r="F33">
        <v>58.9</v>
      </c>
      <c r="G33">
        <v>81.3</v>
      </c>
      <c r="H33">
        <v>1911</v>
      </c>
      <c r="I33">
        <v>4.4000000000000004</v>
      </c>
      <c r="J33">
        <v>93</v>
      </c>
      <c r="K33">
        <v>120</v>
      </c>
      <c r="L33">
        <f t="shared" si="0"/>
        <v>27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B1" workbookViewId="0">
      <selection activeCell="K18" sqref="K18"/>
    </sheetView>
  </sheetViews>
  <sheetFormatPr defaultColWidth="11.5703125" defaultRowHeight="12.75" x14ac:dyDescent="0.2"/>
  <cols>
    <col min="1" max="1" width="0" hidden="1" customWidth="1"/>
  </cols>
  <sheetData>
    <row r="1" spans="1:3" x14ac:dyDescent="0.2">
      <c r="A1" s="2" t="s">
        <v>20</v>
      </c>
      <c r="B1" s="2" t="s">
        <v>21</v>
      </c>
      <c r="C1" s="13" t="s">
        <v>22</v>
      </c>
    </row>
    <row r="2" spans="1:3" x14ac:dyDescent="0.2">
      <c r="A2" s="5">
        <v>53</v>
      </c>
      <c r="B2" s="5">
        <v>44</v>
      </c>
      <c r="C2" s="5">
        <f t="shared" ref="C2:C33" si="0">B2-A2</f>
        <v>-9</v>
      </c>
    </row>
    <row r="3" spans="1:3" x14ac:dyDescent="0.2">
      <c r="A3" s="5">
        <v>61</v>
      </c>
      <c r="B3" s="5">
        <v>57</v>
      </c>
      <c r="C3" s="5">
        <f t="shared" si="0"/>
        <v>-4</v>
      </c>
    </row>
    <row r="4" spans="1:3" x14ac:dyDescent="0.2">
      <c r="A4" s="5">
        <v>71</v>
      </c>
      <c r="B4" s="5">
        <v>69</v>
      </c>
      <c r="C4" s="5">
        <f t="shared" si="0"/>
        <v>-2</v>
      </c>
    </row>
    <row r="5" spans="1:3" x14ac:dyDescent="0.2">
      <c r="A5" s="5">
        <v>74</v>
      </c>
      <c r="B5" s="5">
        <v>75</v>
      </c>
      <c r="C5" s="5">
        <f t="shared" si="0"/>
        <v>1</v>
      </c>
    </row>
    <row r="6" spans="1:3" x14ac:dyDescent="0.2">
      <c r="A6" s="5">
        <v>60</v>
      </c>
      <c r="B6" s="5">
        <v>62</v>
      </c>
      <c r="C6" s="5">
        <f t="shared" si="0"/>
        <v>2</v>
      </c>
    </row>
    <row r="7" spans="1:3" x14ac:dyDescent="0.2">
      <c r="A7" s="5">
        <v>60</v>
      </c>
      <c r="B7" s="5">
        <v>63</v>
      </c>
      <c r="C7" s="5">
        <f t="shared" si="0"/>
        <v>3</v>
      </c>
    </row>
    <row r="8" spans="1:3" x14ac:dyDescent="0.2">
      <c r="A8" s="5">
        <v>104</v>
      </c>
      <c r="B8" s="5">
        <v>107</v>
      </c>
      <c r="C8" s="5">
        <f t="shared" si="0"/>
        <v>3</v>
      </c>
    </row>
    <row r="9" spans="1:3" x14ac:dyDescent="0.2">
      <c r="A9" s="5">
        <v>50</v>
      </c>
      <c r="B9" s="5">
        <v>54</v>
      </c>
      <c r="C9" s="5">
        <f t="shared" si="0"/>
        <v>4</v>
      </c>
    </row>
    <row r="10" spans="1:3" x14ac:dyDescent="0.2">
      <c r="A10" s="5">
        <v>58</v>
      </c>
      <c r="B10" s="5">
        <v>62</v>
      </c>
      <c r="C10" s="5">
        <f t="shared" si="0"/>
        <v>4</v>
      </c>
    </row>
    <row r="11" spans="1:3" x14ac:dyDescent="0.2">
      <c r="A11" s="5">
        <v>81</v>
      </c>
      <c r="B11" s="5">
        <v>85</v>
      </c>
      <c r="C11" s="5">
        <f t="shared" si="0"/>
        <v>4</v>
      </c>
    </row>
    <row r="12" spans="1:3" x14ac:dyDescent="0.2">
      <c r="A12" s="5">
        <v>56</v>
      </c>
      <c r="B12" s="5">
        <v>62</v>
      </c>
      <c r="C12" s="5">
        <f t="shared" si="0"/>
        <v>6</v>
      </c>
    </row>
    <row r="13" spans="1:3" x14ac:dyDescent="0.2">
      <c r="A13" s="5">
        <v>68</v>
      </c>
      <c r="B13" s="5">
        <v>74</v>
      </c>
      <c r="C13" s="5">
        <f t="shared" si="0"/>
        <v>6</v>
      </c>
    </row>
    <row r="14" spans="1:3" x14ac:dyDescent="0.2">
      <c r="A14" s="5">
        <v>74</v>
      </c>
      <c r="B14" s="5">
        <v>80</v>
      </c>
      <c r="C14" s="5">
        <f t="shared" si="0"/>
        <v>6</v>
      </c>
    </row>
    <row r="15" spans="1:3" x14ac:dyDescent="0.2">
      <c r="A15" s="5">
        <v>56</v>
      </c>
      <c r="B15" s="5">
        <v>63</v>
      </c>
      <c r="C15" s="5">
        <f t="shared" si="0"/>
        <v>7</v>
      </c>
    </row>
    <row r="16" spans="1:3" x14ac:dyDescent="0.2">
      <c r="A16" s="5">
        <v>60</v>
      </c>
      <c r="B16" s="5">
        <v>67</v>
      </c>
      <c r="C16" s="5">
        <f t="shared" si="0"/>
        <v>7</v>
      </c>
    </row>
    <row r="17" spans="1:3" x14ac:dyDescent="0.2">
      <c r="A17" s="5">
        <v>68</v>
      </c>
      <c r="B17" s="5">
        <v>75</v>
      </c>
      <c r="C17" s="5">
        <f t="shared" si="0"/>
        <v>7</v>
      </c>
    </row>
    <row r="18" spans="1:3" x14ac:dyDescent="0.2">
      <c r="A18" s="5">
        <v>79</v>
      </c>
      <c r="B18" s="5">
        <v>86</v>
      </c>
      <c r="C18" s="5">
        <f t="shared" si="0"/>
        <v>7</v>
      </c>
    </row>
    <row r="19" spans="1:3" x14ac:dyDescent="0.2">
      <c r="A19" s="5">
        <v>52</v>
      </c>
      <c r="B19" s="5">
        <v>60</v>
      </c>
      <c r="C19" s="5">
        <f t="shared" si="0"/>
        <v>8</v>
      </c>
    </row>
    <row r="20" spans="1:3" x14ac:dyDescent="0.2">
      <c r="A20" s="5">
        <v>53</v>
      </c>
      <c r="B20" s="5">
        <v>61</v>
      </c>
      <c r="C20" s="5">
        <f t="shared" si="0"/>
        <v>8</v>
      </c>
    </row>
    <row r="21" spans="1:3" x14ac:dyDescent="0.2">
      <c r="A21" s="5">
        <v>54</v>
      </c>
      <c r="B21" s="5">
        <v>62</v>
      </c>
      <c r="C21" s="5">
        <f t="shared" si="0"/>
        <v>8</v>
      </c>
    </row>
    <row r="22" spans="1:3" x14ac:dyDescent="0.2">
      <c r="A22" s="5">
        <v>62</v>
      </c>
      <c r="B22" s="5">
        <v>70</v>
      </c>
      <c r="C22" s="5">
        <f t="shared" si="0"/>
        <v>8</v>
      </c>
    </row>
    <row r="23" spans="1:3" x14ac:dyDescent="0.2">
      <c r="A23" s="5">
        <v>73</v>
      </c>
      <c r="B23" s="5">
        <v>81</v>
      </c>
      <c r="C23" s="5">
        <f t="shared" si="0"/>
        <v>8</v>
      </c>
    </row>
    <row r="24" spans="1:3" x14ac:dyDescent="0.2">
      <c r="A24" s="5">
        <v>55</v>
      </c>
      <c r="B24" s="5">
        <v>64</v>
      </c>
      <c r="C24" s="5">
        <f t="shared" si="0"/>
        <v>9</v>
      </c>
    </row>
    <row r="25" spans="1:3" x14ac:dyDescent="0.2">
      <c r="A25" s="5">
        <v>67</v>
      </c>
      <c r="B25" s="5">
        <v>76</v>
      </c>
      <c r="C25" s="5">
        <f t="shared" si="0"/>
        <v>9</v>
      </c>
    </row>
    <row r="26" spans="1:3" x14ac:dyDescent="0.2">
      <c r="A26" s="5">
        <v>63</v>
      </c>
      <c r="B26" s="5">
        <v>73</v>
      </c>
      <c r="C26" s="5">
        <f t="shared" si="0"/>
        <v>10</v>
      </c>
    </row>
    <row r="27" spans="1:3" x14ac:dyDescent="0.2">
      <c r="A27" s="5">
        <v>79</v>
      </c>
      <c r="B27" s="5">
        <v>90</v>
      </c>
      <c r="C27" s="5">
        <f t="shared" si="0"/>
        <v>11</v>
      </c>
    </row>
    <row r="28" spans="1:3" x14ac:dyDescent="0.2">
      <c r="A28" s="5">
        <v>99</v>
      </c>
      <c r="B28" s="5">
        <v>110</v>
      </c>
      <c r="C28" s="5">
        <f t="shared" si="0"/>
        <v>11</v>
      </c>
    </row>
    <row r="29" spans="1:3" x14ac:dyDescent="0.2">
      <c r="A29" s="5">
        <v>51</v>
      </c>
      <c r="B29" s="5">
        <v>64</v>
      </c>
      <c r="C29" s="5">
        <f t="shared" si="0"/>
        <v>13</v>
      </c>
    </row>
    <row r="30" spans="1:3" x14ac:dyDescent="0.2">
      <c r="A30" s="5">
        <v>55</v>
      </c>
      <c r="B30" s="5">
        <v>69</v>
      </c>
      <c r="C30" s="5">
        <f t="shared" si="0"/>
        <v>14</v>
      </c>
    </row>
    <row r="31" spans="1:3" x14ac:dyDescent="0.2">
      <c r="A31" s="5">
        <v>65</v>
      </c>
      <c r="B31" s="5">
        <v>79</v>
      </c>
      <c r="C31" s="5">
        <f t="shared" si="0"/>
        <v>14</v>
      </c>
    </row>
    <row r="32" spans="1:3" x14ac:dyDescent="0.2">
      <c r="A32" s="5">
        <v>77</v>
      </c>
      <c r="B32" s="5">
        <v>91</v>
      </c>
      <c r="C32" s="5">
        <f t="shared" si="0"/>
        <v>14</v>
      </c>
    </row>
    <row r="33" spans="1:3" x14ac:dyDescent="0.2">
      <c r="A33" s="5">
        <v>55</v>
      </c>
      <c r="B33" s="5">
        <v>70</v>
      </c>
      <c r="C33" s="5">
        <f t="shared" si="0"/>
        <v>15</v>
      </c>
    </row>
    <row r="34" spans="1:3" x14ac:dyDescent="0.2">
      <c r="A34" s="5">
        <v>80</v>
      </c>
      <c r="B34" s="5">
        <v>95</v>
      </c>
      <c r="C34" s="5">
        <f t="shared" ref="C34:C59" si="1">B34-A34</f>
        <v>15</v>
      </c>
    </row>
    <row r="35" spans="1:3" x14ac:dyDescent="0.2">
      <c r="A35" s="5">
        <v>45</v>
      </c>
      <c r="B35" s="5">
        <v>61</v>
      </c>
      <c r="C35" s="5">
        <f t="shared" si="1"/>
        <v>16</v>
      </c>
    </row>
    <row r="36" spans="1:3" x14ac:dyDescent="0.2">
      <c r="A36" s="5">
        <v>47</v>
      </c>
      <c r="B36" s="5">
        <v>64</v>
      </c>
      <c r="C36" s="5">
        <f t="shared" si="1"/>
        <v>17</v>
      </c>
    </row>
    <row r="37" spans="1:3" x14ac:dyDescent="0.2">
      <c r="A37" s="5">
        <v>69</v>
      </c>
      <c r="B37" s="5">
        <v>86</v>
      </c>
      <c r="C37" s="5">
        <f t="shared" si="1"/>
        <v>17</v>
      </c>
    </row>
    <row r="38" spans="1:3" x14ac:dyDescent="0.2">
      <c r="A38" s="5">
        <v>77</v>
      </c>
      <c r="B38" s="5">
        <v>94</v>
      </c>
      <c r="C38" s="5">
        <f t="shared" si="1"/>
        <v>17</v>
      </c>
    </row>
    <row r="39" spans="1:3" x14ac:dyDescent="0.2">
      <c r="A39" s="5">
        <v>58</v>
      </c>
      <c r="B39" s="5">
        <v>76</v>
      </c>
      <c r="C39" s="5">
        <f t="shared" si="1"/>
        <v>18</v>
      </c>
    </row>
    <row r="40" spans="1:3" x14ac:dyDescent="0.2">
      <c r="A40" s="5">
        <v>69</v>
      </c>
      <c r="B40" s="5">
        <v>87</v>
      </c>
      <c r="C40" s="5">
        <f t="shared" si="1"/>
        <v>18</v>
      </c>
    </row>
    <row r="41" spans="1:3" x14ac:dyDescent="0.2">
      <c r="A41" s="5">
        <v>101</v>
      </c>
      <c r="B41" s="5">
        <v>119</v>
      </c>
      <c r="C41" s="5">
        <f t="shared" si="1"/>
        <v>18</v>
      </c>
    </row>
    <row r="42" spans="1:3" x14ac:dyDescent="0.2">
      <c r="A42" s="5">
        <v>50</v>
      </c>
      <c r="B42" s="5">
        <v>69</v>
      </c>
      <c r="C42" s="5">
        <f t="shared" si="1"/>
        <v>19</v>
      </c>
    </row>
    <row r="43" spans="1:3" x14ac:dyDescent="0.2">
      <c r="A43" s="5">
        <v>83</v>
      </c>
      <c r="B43" s="5">
        <v>102</v>
      </c>
      <c r="C43" s="5">
        <f t="shared" si="1"/>
        <v>19</v>
      </c>
    </row>
    <row r="44" spans="1:3" x14ac:dyDescent="0.2">
      <c r="A44" s="5">
        <v>80</v>
      </c>
      <c r="B44" s="5">
        <v>100</v>
      </c>
      <c r="C44" s="5">
        <f t="shared" si="1"/>
        <v>20</v>
      </c>
    </row>
    <row r="45" spans="1:3" x14ac:dyDescent="0.2">
      <c r="A45" s="5">
        <v>90</v>
      </c>
      <c r="B45" s="5">
        <v>110</v>
      </c>
      <c r="C45" s="5">
        <f t="shared" si="1"/>
        <v>20</v>
      </c>
    </row>
    <row r="46" spans="1:3" x14ac:dyDescent="0.2">
      <c r="A46" s="5">
        <v>39</v>
      </c>
      <c r="B46" s="5">
        <v>60</v>
      </c>
      <c r="C46" s="5">
        <f t="shared" si="1"/>
        <v>21</v>
      </c>
    </row>
    <row r="47" spans="1:3" x14ac:dyDescent="0.2">
      <c r="A47" s="5">
        <v>89</v>
      </c>
      <c r="B47" s="5">
        <v>110</v>
      </c>
      <c r="C47" s="5">
        <f t="shared" si="1"/>
        <v>21</v>
      </c>
    </row>
    <row r="48" spans="1:3" x14ac:dyDescent="0.2">
      <c r="A48" s="5">
        <v>59</v>
      </c>
      <c r="B48" s="5">
        <v>81</v>
      </c>
      <c r="C48" s="5">
        <f t="shared" si="1"/>
        <v>22</v>
      </c>
    </row>
    <row r="49" spans="1:3" x14ac:dyDescent="0.2">
      <c r="A49" s="5">
        <v>45</v>
      </c>
      <c r="B49" s="5">
        <v>68</v>
      </c>
      <c r="C49" s="5">
        <f t="shared" si="1"/>
        <v>23</v>
      </c>
    </row>
    <row r="50" spans="1:3" x14ac:dyDescent="0.2">
      <c r="A50" s="5">
        <v>68</v>
      </c>
      <c r="B50" s="5">
        <v>93</v>
      </c>
      <c r="C50" s="5">
        <f t="shared" si="1"/>
        <v>25</v>
      </c>
    </row>
    <row r="51" spans="1:3" x14ac:dyDescent="0.2">
      <c r="A51" s="5">
        <v>93</v>
      </c>
      <c r="B51" s="5">
        <v>120</v>
      </c>
      <c r="C51" s="5">
        <f t="shared" si="1"/>
        <v>27</v>
      </c>
    </row>
    <row r="52" spans="1:3" x14ac:dyDescent="0.2">
      <c r="A52" s="5">
        <v>42</v>
      </c>
      <c r="B52" s="5">
        <v>70</v>
      </c>
      <c r="C52" s="5">
        <f t="shared" si="1"/>
        <v>28</v>
      </c>
    </row>
    <row r="53" spans="1:3" x14ac:dyDescent="0.2">
      <c r="A53" s="5">
        <v>45</v>
      </c>
      <c r="B53" s="5">
        <v>75</v>
      </c>
      <c r="C53" s="5">
        <f t="shared" si="1"/>
        <v>30</v>
      </c>
    </row>
    <row r="54" spans="1:3" x14ac:dyDescent="0.2">
      <c r="A54" s="5">
        <v>50</v>
      </c>
      <c r="B54" s="5">
        <v>80</v>
      </c>
      <c r="C54" s="5">
        <f t="shared" si="1"/>
        <v>30</v>
      </c>
    </row>
    <row r="55" spans="1:3" x14ac:dyDescent="0.2">
      <c r="A55" s="5">
        <v>53</v>
      </c>
      <c r="B55" s="5">
        <v>87</v>
      </c>
      <c r="C55" s="5">
        <f t="shared" si="1"/>
        <v>34</v>
      </c>
    </row>
    <row r="56" spans="1:3" x14ac:dyDescent="0.2">
      <c r="A56" s="5">
        <v>55</v>
      </c>
      <c r="B56" s="5">
        <v>92</v>
      </c>
      <c r="C56" s="5">
        <f t="shared" si="1"/>
        <v>37</v>
      </c>
    </row>
    <row r="57" spans="1:3" x14ac:dyDescent="0.2">
      <c r="A57" s="5">
        <v>75</v>
      </c>
      <c r="B57" s="5">
        <v>120</v>
      </c>
      <c r="C57" s="5">
        <f t="shared" si="1"/>
        <v>45</v>
      </c>
    </row>
    <row r="58" spans="1:3" x14ac:dyDescent="0.2">
      <c r="A58" s="5">
        <v>74</v>
      </c>
      <c r="B58" s="5">
        <v>120</v>
      </c>
      <c r="C58" s="5">
        <f t="shared" si="1"/>
        <v>46</v>
      </c>
    </row>
    <row r="59" spans="1:3" x14ac:dyDescent="0.2">
      <c r="A59" s="5">
        <v>55</v>
      </c>
      <c r="B59" s="5">
        <v>110</v>
      </c>
      <c r="C59" s="5">
        <f t="shared" si="1"/>
        <v>55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paired t-test</vt:lpstr>
      <vt:lpstr>data</vt:lpstr>
      <vt:lpstr>bfi+hr</vt:lpstr>
      <vt:lpstr>hr</vt:lpstr>
      <vt:lpstr>__Anonymous_Sheet_DB__0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Lee Ling</dc:creator>
  <cp:lastModifiedBy>MathSci-03</cp:lastModifiedBy>
  <dcterms:created xsi:type="dcterms:W3CDTF">2015-04-08T10:37:44Z</dcterms:created>
  <dcterms:modified xsi:type="dcterms:W3CDTF">2015-04-08T10:37:45Z</dcterms:modified>
</cp:coreProperties>
</file>