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529" windowHeight="8192" windowWidth="16384" xWindow="0" yWindow="0"/>
  </bookViews>
  <sheets>
    <sheet name="Fall 2001" sheetId="1" state="visible" r:id="rId2"/>
    <sheet name="Aug Nov All data" sheetId="2" state="visible" r:id="rId3"/>
    <sheet name="Aug Nov Paired BFI" sheetId="3" state="visible" r:id="rId4"/>
    <sheet name="Aug data" sheetId="4" state="visible" r:id="rId5"/>
  </sheets>
  <calcPr iterateCount="100" refMode="A1" iterate="false" iterateDelta="0.001"/>
</workbook>
</file>

<file path=xl/sharedStrings.xml><?xml version="1.0" encoding="utf-8"?>
<sst xmlns="http://schemas.openxmlformats.org/spreadsheetml/2006/main" count="385" uniqueCount="38">
  <si>
    <t>n</t>
  </si>
  <si>
    <t>Gender</t>
  </si>
  <si>
    <t>Age</t>
  </si>
  <si>
    <t>Height</t>
  </si>
  <si>
    <t>Weight</t>
  </si>
  <si>
    <t>Body Fat</t>
  </si>
  <si>
    <t>F</t>
  </si>
  <si>
    <t>M</t>
  </si>
  <si>
    <t>Women </t>
  </si>
  <si>
    <t>Fall 2001</t>
  </si>
  <si>
    <t>Fall 2013</t>
  </si>
  <si>
    <t>mean</t>
  </si>
  <si>
    <t>stdev</t>
  </si>
  <si>
    <t>p-value</t>
  </si>
  <si>
    <t>Men</t>
  </si>
  <si>
    <t>Women</t>
  </si>
  <si>
    <t>sex</t>
  </si>
  <si>
    <t>age</t>
  </si>
  <si>
    <t>height</t>
  </si>
  <si>
    <t>weight</t>
  </si>
  <si>
    <t>body fat</t>
  </si>
  <si>
    <t>water</t>
  </si>
  <si>
    <t>muscle</t>
  </si>
  <si>
    <t>bmr</t>
  </si>
  <si>
    <t>bone</t>
  </si>
  <si>
    <t>Males 2013</t>
  </si>
  <si>
    <t>Fall term 2013</t>
  </si>
  <si>
    <t>Aug:</t>
  </si>
  <si>
    <t>Aug Body fat</t>
  </si>
  <si>
    <t>Nov weight</t>
  </si>
  <si>
    <t>Nov Body fat</t>
  </si>
  <si>
    <t>sx</t>
  </si>
  <si>
    <t>p-value &gt; 0.05</t>
  </si>
  <si>
    <t>fail to reject</t>
  </si>
  <si>
    <t>no statistically significant gain in body fat</t>
  </si>
  <si>
    <t>p-value &lt; 0.05</t>
  </si>
  <si>
    <t>reject the null hypothesis</t>
  </si>
  <si>
    <t>this change is real</t>
  </si>
</sst>
</file>

<file path=xl/styles.xml><?xml version="1.0" encoding="utf-8"?>
<styleSheet xmlns="http://schemas.openxmlformats.org/spreadsheetml/2006/main">
  <numFmts count="6">
    <numFmt formatCode="GENERAL" numFmtId="164"/>
    <numFmt formatCode="0.00" numFmtId="165"/>
    <numFmt formatCode="0.000" numFmtId="166"/>
    <numFmt formatCode="MM/DD/YY" numFmtId="167"/>
    <numFmt formatCode="0" numFmtId="168"/>
    <numFmt formatCode="0.0000" numFmtId="169"/>
  </numFmts>
  <fonts count="7">
    <font>
      <name val="Arial"/>
      <family val="2"/>
      <sz val="12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2"/>
      <b val="true"/>
      <sz val="8"/>
    </font>
    <font>
      <name val="Arial"/>
      <family val="2"/>
      <b val="true"/>
      <sz val="12"/>
    </font>
    <font>
      <name val="Arial"/>
      <family val="2"/>
      <color rgb="00808080"/>
      <sz val="12"/>
    </font>
  </fonts>
  <fills count="14">
    <fill>
      <patternFill patternType="none"/>
    </fill>
    <fill>
      <patternFill patternType="gray125"/>
    </fill>
    <fill>
      <patternFill patternType="solid">
        <fgColor rgb="00C0C0C0"/>
        <bgColor rgb="00B0E0E6"/>
      </patternFill>
    </fill>
    <fill>
      <patternFill patternType="solid">
        <fgColor rgb="00FFF0F5"/>
        <bgColor rgb="00F0FFF0"/>
      </patternFill>
    </fill>
    <fill>
      <patternFill patternType="solid">
        <fgColor rgb="00E0FFFF"/>
        <bgColor rgb="00F0FFF0"/>
      </patternFill>
    </fill>
    <fill>
      <patternFill patternType="solid">
        <fgColor rgb="00E6E6FA"/>
        <bgColor rgb="00FFF0F5"/>
      </patternFill>
    </fill>
    <fill>
      <patternFill patternType="solid">
        <fgColor rgb="0087CEFA"/>
        <bgColor rgb="00B0E0E6"/>
      </patternFill>
    </fill>
    <fill>
      <patternFill patternType="solid">
        <fgColor rgb="00FFFFCC"/>
        <bgColor rgb="00F0FFF0"/>
      </patternFill>
    </fill>
    <fill>
      <patternFill patternType="solid">
        <fgColor rgb="00FFDAB9"/>
        <bgColor rgb="00FFE7CF"/>
      </patternFill>
    </fill>
    <fill>
      <patternFill patternType="solid">
        <fgColor rgb="00B0E0E6"/>
        <bgColor rgb="00AFEEEE"/>
      </patternFill>
    </fill>
    <fill>
      <patternFill patternType="solid">
        <fgColor rgb="00F0FFF0"/>
        <bgColor rgb="00E0FFFF"/>
      </patternFill>
    </fill>
    <fill>
      <patternFill patternType="solid">
        <fgColor rgb="0098FB98"/>
        <bgColor rgb="00AFEEEE"/>
      </patternFill>
    </fill>
    <fill>
      <patternFill patternType="solid">
        <fgColor rgb="00AFEEEE"/>
        <bgColor rgb="00B0E0E6"/>
      </patternFill>
    </fill>
    <fill>
      <patternFill patternType="solid">
        <fgColor rgb="00FFE7CF"/>
        <bgColor rgb="00FFDAB9"/>
      </patternFill>
    </fill>
  </fills>
  <borders count="3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  <border diagonalDown="false" diagonalUp="false">
      <left style="hair"/>
      <right style="hair"/>
      <top style="hair"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48">
    <xf applyAlignment="false" applyBorder="false" applyFont="false" applyProtection="false" borderId="0" fillId="0" fontId="0" numFmtId="164" xfId="0"/>
    <xf applyAlignment="true" applyBorder="false" applyFont="true" applyProtection="false" borderId="0" fillId="2" fontId="4" numFmtId="164" xfId="0">
      <alignment horizontal="right" indent="0" shrinkToFit="false" textRotation="0" vertical="bottom" wrapText="false"/>
    </xf>
    <xf applyAlignment="false" applyBorder="false" applyFont="true" applyProtection="false" borderId="0" fillId="2" fontId="4" numFmtId="164" xfId="0"/>
    <xf applyAlignment="false" applyBorder="false" applyFont="false" applyProtection="false" borderId="0" fillId="3" fontId="0" numFmtId="164" xfId="0"/>
    <xf applyAlignment="false" applyBorder="false" applyFont="false" applyProtection="false" borderId="0" fillId="4" fontId="0" numFmtId="164" xfId="0"/>
    <xf applyAlignment="true" applyBorder="false" applyFont="true" applyProtection="false" borderId="0" fillId="3" fontId="5" numFmtId="164" xfId="0">
      <alignment horizontal="center" indent="0" shrinkToFit="false" textRotation="0" vertical="center" wrapText="false"/>
    </xf>
    <xf applyAlignment="true" applyBorder="false" applyFont="true" applyProtection="false" borderId="0" fillId="3" fontId="5" numFmtId="164" xfId="0">
      <alignment horizontal="right" indent="0" shrinkToFit="false" textRotation="0" vertical="bottom" wrapText="false"/>
    </xf>
    <xf applyAlignment="false" applyBorder="false" applyFont="false" applyProtection="false" borderId="0" fillId="0" fontId="0" numFmtId="165" xfId="0"/>
    <xf applyAlignment="false" applyBorder="false" applyFont="false" applyProtection="false" borderId="0" fillId="0" fontId="0" numFmtId="166" xfId="0"/>
    <xf applyAlignment="true" applyBorder="false" applyFont="true" applyProtection="false" borderId="0" fillId="4" fontId="5" numFmtId="164" xfId="0">
      <alignment horizontal="center" indent="0" shrinkToFit="false" textRotation="0" vertical="center" wrapText="false"/>
    </xf>
    <xf applyAlignment="true" applyBorder="false" applyFont="true" applyProtection="false" borderId="0" fillId="4" fontId="5" numFmtId="164" xfId="0">
      <alignment horizontal="right" indent="0" shrinkToFit="false" textRotation="0" vertical="bottom" wrapText="false"/>
    </xf>
    <xf applyAlignment="true" applyBorder="false" applyFont="true" applyProtection="false" borderId="0" fillId="0" fontId="5" numFmtId="164" xfId="0">
      <alignment horizontal="center" indent="0" shrinkToFit="false" textRotation="0" vertical="center" wrapText="false"/>
    </xf>
    <xf applyAlignment="true" applyBorder="false" applyFont="true" applyProtection="false" borderId="0" fillId="0" fontId="5" numFmtId="164" xfId="0">
      <alignment horizontal="right" indent="0" shrinkToFit="false" textRotation="0" vertical="bottom" wrapText="false"/>
    </xf>
    <xf applyAlignment="true" applyBorder="false" applyFont="true" applyProtection="false" borderId="0" fillId="0" fontId="5" numFmtId="167" xfId="0">
      <alignment horizontal="center" indent="0" shrinkToFit="false" textRotation="0" vertical="center" wrapText="false"/>
    </xf>
    <xf applyAlignment="false" applyBorder="false" applyFont="true" applyProtection="false" borderId="0" fillId="0" fontId="5" numFmtId="164" xfId="0"/>
    <xf applyAlignment="true" applyBorder="false" applyFont="true" applyProtection="false" borderId="0" fillId="5" fontId="5" numFmtId="164" xfId="0">
      <alignment horizontal="left" indent="0" shrinkToFit="false" textRotation="0" vertical="bottom" wrapText="false"/>
    </xf>
    <xf applyAlignment="true" applyBorder="false" applyFont="true" applyProtection="false" borderId="0" fillId="5" fontId="5" numFmtId="164" xfId="0">
      <alignment horizontal="right" indent="0" shrinkToFit="false" textRotation="0" vertical="bottom" wrapText="false"/>
    </xf>
    <xf applyAlignment="true" applyBorder="false" applyFont="true" applyProtection="false" borderId="0" fillId="5" fontId="5" numFmtId="164" xfId="0">
      <alignment horizontal="right" indent="0" shrinkToFit="false" textRotation="0" vertical="bottom" wrapText="true"/>
    </xf>
    <xf applyAlignment="true" applyBorder="false" applyFont="true" applyProtection="false" borderId="0" fillId="6" fontId="5" numFmtId="164" xfId="0">
      <alignment horizontal="right" indent="0" shrinkToFit="false" textRotation="0" vertical="bottom" wrapText="true"/>
    </xf>
    <xf applyAlignment="true" applyBorder="false" applyFont="true" applyProtection="false" borderId="0" fillId="6" fontId="5" numFmtId="164" xfId="0">
      <alignment horizontal="right" indent="0" shrinkToFit="false" textRotation="0" vertical="bottom" wrapText="false"/>
    </xf>
    <xf applyAlignment="false" applyBorder="false" applyFont="true" applyProtection="false" borderId="0" fillId="3" fontId="5" numFmtId="164" xfId="0"/>
    <xf applyAlignment="false" applyBorder="false" applyFont="true" applyProtection="false" borderId="0" fillId="0" fontId="6" numFmtId="164" xfId="0"/>
    <xf applyAlignment="false" applyBorder="false" applyFont="false" applyProtection="false" borderId="0" fillId="7" fontId="0" numFmtId="164" xfId="0"/>
    <xf applyAlignment="false" applyBorder="false" applyFont="false" applyProtection="false" borderId="0" fillId="8" fontId="0" numFmtId="164" xfId="0"/>
    <xf applyAlignment="false" applyBorder="true" applyFont="true" applyProtection="false" borderId="1" fillId="3" fontId="5" numFmtId="164" xfId="0"/>
    <xf applyAlignment="false" applyBorder="true" applyFont="true" applyProtection="false" borderId="1" fillId="0" fontId="6" numFmtId="164" xfId="0"/>
    <xf applyAlignment="false" applyBorder="true" applyFont="false" applyProtection="false" borderId="1" fillId="7" fontId="0" numFmtId="164" xfId="0"/>
    <xf applyAlignment="false" applyBorder="true" applyFont="false" applyProtection="false" borderId="1" fillId="8" fontId="0" numFmtId="164" xfId="0"/>
    <xf applyAlignment="false" applyBorder="false" applyFont="true" applyProtection="false" borderId="0" fillId="9" fontId="5" numFmtId="164" xfId="0"/>
    <xf applyAlignment="false" applyBorder="false" applyFont="false" applyProtection="false" borderId="0" fillId="10" fontId="0" numFmtId="164" xfId="0"/>
    <xf applyAlignment="false" applyBorder="false" applyFont="false" applyProtection="false" borderId="0" fillId="11" fontId="0" numFmtId="164" xfId="0"/>
    <xf applyAlignment="true" applyBorder="false" applyFont="true" applyProtection="false" borderId="0" fillId="3" fontId="0" numFmtId="164" xfId="0">
      <alignment horizontal="center" indent="0" shrinkToFit="false" textRotation="0" vertical="center" wrapText="false"/>
    </xf>
    <xf applyAlignment="false" applyBorder="true" applyFont="true" applyProtection="false" borderId="0" fillId="0" fontId="6" numFmtId="164" xfId="0"/>
    <xf applyAlignment="false" applyBorder="true" applyFont="false" applyProtection="false" borderId="0" fillId="7" fontId="0" numFmtId="164" xfId="0"/>
    <xf applyAlignment="false" applyBorder="true" applyFont="false" applyProtection="false" borderId="0" fillId="8" fontId="0" numFmtId="164" xfId="0"/>
    <xf applyAlignment="false" applyBorder="true" applyFont="true" applyProtection="false" borderId="0" fillId="0" fontId="6" numFmtId="165" xfId="0"/>
    <xf applyAlignment="false" applyBorder="true" applyFont="false" applyProtection="false" borderId="0" fillId="7" fontId="0" numFmtId="165" xfId="0"/>
    <xf applyAlignment="false" applyBorder="true" applyFont="true" applyProtection="false" borderId="0" fillId="0" fontId="6" numFmtId="168" xfId="0"/>
    <xf applyAlignment="false" applyBorder="true" applyFont="false" applyProtection="false" borderId="0" fillId="8" fontId="0" numFmtId="165" xfId="0"/>
    <xf applyAlignment="false" applyBorder="false" applyFont="false" applyProtection="false" borderId="0" fillId="0" fontId="0" numFmtId="169" xfId="0"/>
    <xf applyAlignment="true" applyBorder="false" applyFont="true" applyProtection="false" borderId="0" fillId="12" fontId="5" numFmtId="164" xfId="0">
      <alignment horizontal="center" indent="0" shrinkToFit="false" textRotation="0" vertical="center" wrapText="false"/>
    </xf>
    <xf applyAlignment="false" applyBorder="false" applyFont="false" applyProtection="false" borderId="0" fillId="11" fontId="0" numFmtId="164" xfId="0"/>
    <xf applyAlignment="false" applyBorder="false" applyFont="false" applyProtection="false" borderId="0" fillId="10" fontId="0" numFmtId="165" xfId="0"/>
    <xf applyAlignment="false" applyBorder="false" applyFont="false" applyProtection="false" borderId="0" fillId="11" fontId="0" numFmtId="165" xfId="0"/>
    <xf applyAlignment="false" applyBorder="true" applyFont="true" applyProtection="false" borderId="2" fillId="13" fontId="5" numFmtId="164" xfId="0"/>
    <xf applyAlignment="true" applyBorder="true" applyFont="true" applyProtection="false" borderId="2" fillId="13" fontId="5" numFmtId="167" xfId="0">
      <alignment horizontal="right" indent="0" shrinkToFit="false" textRotation="0" vertical="bottom" wrapText="false"/>
    </xf>
    <xf applyAlignment="true" applyBorder="true" applyFont="true" applyProtection="false" borderId="2" fillId="13" fontId="5" numFmtId="164" xfId="0">
      <alignment horizontal="right" indent="0" shrinkToFit="false" textRotation="0" vertical="bottom" wrapText="false"/>
    </xf>
    <xf applyAlignment="false" applyBorder="true" applyFont="true" applyProtection="false" borderId="2" fillId="0" fontId="0" numFmtId="164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0FFF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0FFFF"/>
      <rgbColor rgb="00660066"/>
      <rgbColor rgb="00FF8080"/>
      <rgbColor rgb="000066CC"/>
      <rgbColor rgb="00B0E0E6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FEEEE"/>
      <rgbColor rgb="00E6E6FA"/>
      <rgbColor rgb="00FFE7CF"/>
      <rgbColor rgb="0087CEFA"/>
      <rgbColor rgb="00FFF0F5"/>
      <rgbColor rgb="00CC99FF"/>
      <rgbColor rgb="00FFDAB9"/>
      <rgbColor rgb="003366FF"/>
      <rgbColor rgb="0033CCCC"/>
      <rgbColor rgb="0098FB98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activePane="bottomLeft" topLeftCell="A43" xSplit="0" ySplit="570"/>
      <selection activeCell="A1" activeCellId="0" pane="topLeft" sqref="A1"/>
      <selection activeCell="L59" activeCellId="0" pane="bottomLeft" sqref="L59"/>
    </sheetView>
  </sheetViews>
  <cols>
    <col collapsed="false" hidden="false" max="1" min="1" style="0" width="4.87058823529412"/>
    <col collapsed="false" hidden="false" max="2" min="2" style="0" width="6.4078431372549"/>
    <col collapsed="false" hidden="false" max="3" min="3" style="0" width="4.16078431372549"/>
    <col collapsed="false" hidden="false" max="4" min="4" style="0" width="5.69803921568628"/>
    <col collapsed="false" hidden="false" max="5" min="5" style="0" width="6.05490196078431"/>
    <col collapsed="false" hidden="false" max="7" min="6" style="0" width="9.02745098039216"/>
    <col collapsed="false" hidden="false" max="8" min="8" style="0" width="6.4078431372549"/>
    <col collapsed="false" hidden="false" max="9" min="9" style="0" width="4.16078431372549"/>
    <col collapsed="false" hidden="false" max="10" min="10" style="0" width="5.69803921568628"/>
    <col collapsed="false" hidden="false" max="11" min="11" style="0" width="6.05490196078431"/>
    <col collapsed="false" hidden="false" max="13" min="12" style="0" width="9.02745098039216"/>
    <col collapsed="false" hidden="false" max="1025" min="14" style="0" width="9.66274509803922"/>
  </cols>
  <sheetData>
    <row collapsed="false" customFormat="false" customHeight="false" hidden="false" ht="15.25" outlineLevel="0" r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0</v>
      </c>
      <c r="H1" s="2" t="s">
        <v>1</v>
      </c>
      <c r="I1" s="1" t="s">
        <v>2</v>
      </c>
      <c r="J1" s="1" t="s">
        <v>3</v>
      </c>
      <c r="K1" s="1" t="s">
        <v>4</v>
      </c>
      <c r="L1" s="1" t="s">
        <v>5</v>
      </c>
    </row>
    <row collapsed="false" customFormat="false" customHeight="false" hidden="false" ht="17.25" outlineLevel="0" r="2">
      <c r="A2" s="0" t="n">
        <v>1</v>
      </c>
      <c r="B2" s="0" t="s">
        <v>6</v>
      </c>
      <c r="C2" s="0" t="n">
        <v>19</v>
      </c>
      <c r="D2" s="0" t="n">
        <v>64</v>
      </c>
      <c r="E2" s="0" t="n">
        <v>184</v>
      </c>
      <c r="F2" s="3" t="n">
        <v>37.5</v>
      </c>
      <c r="G2" s="0" t="n">
        <v>1</v>
      </c>
      <c r="H2" s="0" t="s">
        <v>7</v>
      </c>
      <c r="I2" s="0" t="n">
        <v>18</v>
      </c>
      <c r="J2" s="0" t="n">
        <v>68</v>
      </c>
      <c r="K2" s="0" t="n">
        <v>154.4</v>
      </c>
      <c r="L2" s="4" t="n">
        <v>14.7</v>
      </c>
    </row>
    <row collapsed="false" customFormat="false" customHeight="false" hidden="false" ht="17.25" outlineLevel="0" r="3">
      <c r="A3" s="0" t="n">
        <v>2</v>
      </c>
      <c r="B3" s="0" t="s">
        <v>6</v>
      </c>
      <c r="C3" s="0" t="n">
        <v>19</v>
      </c>
      <c r="D3" s="0" t="n">
        <v>63</v>
      </c>
      <c r="E3" s="0" t="n">
        <v>127</v>
      </c>
      <c r="F3" s="3" t="n">
        <v>22.8</v>
      </c>
      <c r="G3" s="0" t="n">
        <v>2</v>
      </c>
      <c r="H3" s="0" t="s">
        <v>7</v>
      </c>
      <c r="I3" s="0" t="n">
        <v>23</v>
      </c>
      <c r="J3" s="0" t="n">
        <v>66.5</v>
      </c>
      <c r="K3" s="0" t="n">
        <v>175.2</v>
      </c>
      <c r="L3" s="4" t="n">
        <v>23.4</v>
      </c>
    </row>
    <row collapsed="false" customFormat="false" customHeight="false" hidden="false" ht="17.25" outlineLevel="0" r="4">
      <c r="A4" s="0" t="n">
        <v>3</v>
      </c>
      <c r="B4" s="0" t="s">
        <v>6</v>
      </c>
      <c r="C4" s="0" t="n">
        <v>20</v>
      </c>
      <c r="D4" s="0" t="n">
        <v>61</v>
      </c>
      <c r="E4" s="0" t="n">
        <v>161.5</v>
      </c>
      <c r="F4" s="3" t="n">
        <v>35.8</v>
      </c>
      <c r="G4" s="0" t="n">
        <v>3</v>
      </c>
      <c r="H4" s="0" t="s">
        <v>7</v>
      </c>
      <c r="I4" s="0" t="n">
        <v>22</v>
      </c>
      <c r="J4" s="0" t="n">
        <v>65</v>
      </c>
      <c r="K4" s="0" t="n">
        <v>200.4</v>
      </c>
      <c r="L4" s="4" t="n">
        <v>30.2</v>
      </c>
    </row>
    <row collapsed="false" customFormat="false" customHeight="false" hidden="false" ht="17.25" outlineLevel="0" r="5">
      <c r="A5" s="0" t="n">
        <v>4</v>
      </c>
      <c r="B5" s="0" t="s">
        <v>6</v>
      </c>
      <c r="C5" s="0" t="n">
        <v>19</v>
      </c>
      <c r="D5" s="0" t="n">
        <v>62</v>
      </c>
      <c r="E5" s="0" t="n">
        <v>122.8</v>
      </c>
      <c r="F5" s="3" t="n">
        <v>25.2</v>
      </c>
      <c r="G5" s="0" t="n">
        <v>4</v>
      </c>
      <c r="H5" s="0" t="s">
        <v>7</v>
      </c>
      <c r="I5" s="0" t="n">
        <v>18</v>
      </c>
      <c r="J5" s="0" t="n">
        <v>63</v>
      </c>
      <c r="K5" s="0" t="n">
        <v>155</v>
      </c>
      <c r="L5" s="4" t="n">
        <v>18.3</v>
      </c>
    </row>
    <row collapsed="false" customFormat="false" customHeight="false" hidden="false" ht="17.25" outlineLevel="0" r="6">
      <c r="A6" s="0" t="n">
        <v>5</v>
      </c>
      <c r="B6" s="0" t="s">
        <v>6</v>
      </c>
      <c r="C6" s="0" t="n">
        <v>19</v>
      </c>
      <c r="D6" s="0" t="n">
        <v>62</v>
      </c>
      <c r="E6" s="0" t="n">
        <v>116.8</v>
      </c>
      <c r="F6" s="3" t="n">
        <v>25.5</v>
      </c>
      <c r="G6" s="0" t="n">
        <v>5</v>
      </c>
      <c r="H6" s="0" t="s">
        <v>7</v>
      </c>
      <c r="I6" s="0" t="n">
        <v>22</v>
      </c>
      <c r="J6" s="0" t="n">
        <v>73</v>
      </c>
      <c r="K6" s="0" t="n">
        <v>433.8</v>
      </c>
      <c r="L6" s="4" t="n">
        <v>45.9</v>
      </c>
    </row>
    <row collapsed="false" customFormat="false" customHeight="false" hidden="false" ht="17.25" outlineLevel="0" r="7">
      <c r="A7" s="0" t="n">
        <v>6</v>
      </c>
      <c r="B7" s="0" t="s">
        <v>6</v>
      </c>
      <c r="C7" s="0" t="n">
        <v>20</v>
      </c>
      <c r="D7" s="0" t="n">
        <v>64</v>
      </c>
      <c r="E7" s="0" t="n">
        <v>148.6</v>
      </c>
      <c r="F7" s="3" t="n">
        <v>32.9</v>
      </c>
      <c r="G7" s="0" t="n">
        <v>6</v>
      </c>
      <c r="H7" s="0" t="s">
        <v>7</v>
      </c>
      <c r="I7" s="0" t="n">
        <v>22</v>
      </c>
      <c r="J7" s="0" t="n">
        <v>69.5</v>
      </c>
      <c r="K7" s="0" t="n">
        <v>225.2</v>
      </c>
      <c r="L7" s="4" t="n">
        <v>32.5</v>
      </c>
    </row>
    <row collapsed="false" customFormat="false" customHeight="false" hidden="false" ht="17.25" outlineLevel="0" r="8">
      <c r="A8" s="0" t="n">
        <v>7</v>
      </c>
      <c r="B8" s="0" t="s">
        <v>6</v>
      </c>
      <c r="C8" s="0" t="n">
        <v>19</v>
      </c>
      <c r="D8" s="0" t="n">
        <v>59.5</v>
      </c>
      <c r="E8" s="0" t="n">
        <v>131.6</v>
      </c>
      <c r="F8" s="3" t="n">
        <v>28.1</v>
      </c>
      <c r="G8" s="0" t="n">
        <v>7</v>
      </c>
      <c r="H8" s="0" t="s">
        <v>7</v>
      </c>
      <c r="I8" s="0" t="n">
        <v>19</v>
      </c>
      <c r="J8" s="0" t="n">
        <v>67.5</v>
      </c>
      <c r="K8" s="0" t="n">
        <v>190</v>
      </c>
      <c r="L8" s="4" t="n">
        <v>19.8</v>
      </c>
    </row>
    <row collapsed="false" customFormat="false" customHeight="false" hidden="false" ht="17.25" outlineLevel="0" r="9">
      <c r="A9" s="0" t="n">
        <v>8</v>
      </c>
      <c r="B9" s="0" t="s">
        <v>6</v>
      </c>
      <c r="C9" s="0" t="n">
        <v>19</v>
      </c>
      <c r="D9" s="0" t="n">
        <v>62</v>
      </c>
      <c r="E9" s="0" t="n">
        <v>132</v>
      </c>
      <c r="F9" s="3" t="n">
        <v>27.9</v>
      </c>
      <c r="G9" s="0" t="n">
        <v>8</v>
      </c>
      <c r="H9" s="0" t="s">
        <v>7</v>
      </c>
      <c r="I9" s="0" t="n">
        <v>32</v>
      </c>
      <c r="J9" s="0" t="n">
        <v>66</v>
      </c>
      <c r="K9" s="0" t="n">
        <v>187.6</v>
      </c>
      <c r="L9" s="4" t="n">
        <v>25.7</v>
      </c>
    </row>
    <row collapsed="false" customFormat="false" customHeight="false" hidden="false" ht="17.25" outlineLevel="0" r="10">
      <c r="A10" s="0" t="n">
        <v>9</v>
      </c>
      <c r="B10" s="0" t="s">
        <v>6</v>
      </c>
      <c r="C10" s="0" t="n">
        <v>29</v>
      </c>
      <c r="D10" s="0" t="n">
        <v>64</v>
      </c>
      <c r="E10" s="0" t="n">
        <v>284.8</v>
      </c>
      <c r="F10" s="3" t="n">
        <v>50.1</v>
      </c>
      <c r="G10" s="0" t="n">
        <v>9</v>
      </c>
      <c r="H10" s="0" t="s">
        <v>7</v>
      </c>
      <c r="I10" s="0" t="n">
        <v>20</v>
      </c>
      <c r="J10" s="0" t="n">
        <v>66</v>
      </c>
      <c r="K10" s="0" t="n">
        <v>156.4</v>
      </c>
      <c r="L10" s="4" t="n">
        <v>16.4</v>
      </c>
    </row>
    <row collapsed="false" customFormat="false" customHeight="false" hidden="false" ht="17.25" outlineLevel="0" r="11">
      <c r="A11" s="0" t="n">
        <v>10</v>
      </c>
      <c r="B11" s="0" t="s">
        <v>6</v>
      </c>
      <c r="C11" s="0" t="n">
        <v>19</v>
      </c>
      <c r="D11" s="0" t="n">
        <v>63</v>
      </c>
      <c r="E11" s="0" t="n">
        <v>119.6</v>
      </c>
      <c r="F11" s="3" t="n">
        <v>22.1</v>
      </c>
      <c r="G11" s="0" t="n">
        <v>10</v>
      </c>
      <c r="H11" s="0" t="s">
        <v>7</v>
      </c>
      <c r="I11" s="0" t="n">
        <v>23</v>
      </c>
      <c r="J11" s="0" t="n">
        <v>60.5</v>
      </c>
      <c r="K11" s="0" t="n">
        <v>190.8</v>
      </c>
      <c r="L11" s="4" t="n">
        <v>35.2</v>
      </c>
    </row>
    <row collapsed="false" customFormat="false" customHeight="false" hidden="false" ht="17.25" outlineLevel="0" r="12">
      <c r="A12" s="0" t="n">
        <v>11</v>
      </c>
      <c r="B12" s="0" t="s">
        <v>6</v>
      </c>
      <c r="C12" s="0" t="n">
        <v>19</v>
      </c>
      <c r="D12" s="0" t="n">
        <v>61.5</v>
      </c>
      <c r="E12" s="0" t="n">
        <v>125.2</v>
      </c>
      <c r="F12" s="3" t="n">
        <v>28</v>
      </c>
      <c r="G12" s="0" t="n">
        <v>11</v>
      </c>
      <c r="H12" s="0" t="s">
        <v>7</v>
      </c>
      <c r="I12" s="0" t="n">
        <v>20</v>
      </c>
      <c r="J12" s="0" t="n">
        <v>65</v>
      </c>
      <c r="K12" s="0" t="n">
        <v>134.2</v>
      </c>
      <c r="L12" s="4" t="n">
        <v>10.5</v>
      </c>
    </row>
    <row collapsed="false" customFormat="false" customHeight="false" hidden="false" ht="17.25" outlineLevel="0" r="13">
      <c r="A13" s="0" t="n">
        <v>12</v>
      </c>
      <c r="B13" s="0" t="s">
        <v>6</v>
      </c>
      <c r="C13" s="0" t="n">
        <v>20</v>
      </c>
      <c r="D13" s="0" t="n">
        <v>62</v>
      </c>
      <c r="E13" s="0" t="n">
        <v>159.8</v>
      </c>
      <c r="F13" s="3" t="n">
        <v>35.5</v>
      </c>
      <c r="G13" s="0" t="n">
        <v>12</v>
      </c>
      <c r="H13" s="0" t="s">
        <v>7</v>
      </c>
      <c r="I13" s="0" t="n">
        <v>17</v>
      </c>
      <c r="J13" s="0" t="n">
        <v>66</v>
      </c>
      <c r="K13" s="0" t="n">
        <v>124</v>
      </c>
      <c r="L13" s="4" t="n">
        <v>7</v>
      </c>
    </row>
    <row collapsed="false" customFormat="false" customHeight="false" hidden="false" ht="17.25" outlineLevel="0" r="14">
      <c r="A14" s="0" t="n">
        <v>13</v>
      </c>
      <c r="B14" s="0" t="s">
        <v>6</v>
      </c>
      <c r="C14" s="0" t="n">
        <v>21</v>
      </c>
      <c r="D14" s="0" t="n">
        <v>60</v>
      </c>
      <c r="E14" s="0" t="n">
        <v>188.6</v>
      </c>
      <c r="F14" s="3" t="n">
        <v>40.8</v>
      </c>
      <c r="G14" s="0" t="n">
        <v>13</v>
      </c>
      <c r="H14" s="0" t="s">
        <v>7</v>
      </c>
      <c r="I14" s="0" t="n">
        <v>21</v>
      </c>
      <c r="J14" s="0" t="n">
        <v>68</v>
      </c>
      <c r="K14" s="0" t="n">
        <v>148.8</v>
      </c>
      <c r="L14" s="4" t="n">
        <v>17.9</v>
      </c>
    </row>
    <row collapsed="false" customFormat="false" customHeight="false" hidden="false" ht="17.25" outlineLevel="0" r="15">
      <c r="A15" s="0" t="n">
        <v>14</v>
      </c>
      <c r="B15" s="0" t="s">
        <v>6</v>
      </c>
      <c r="C15" s="0" t="n">
        <v>20</v>
      </c>
      <c r="D15" s="0" t="n">
        <v>59.5</v>
      </c>
      <c r="E15" s="0" t="n">
        <v>128.6</v>
      </c>
      <c r="F15" s="3" t="n">
        <v>28.4</v>
      </c>
      <c r="G15" s="0" t="n">
        <v>14</v>
      </c>
      <c r="H15" s="0" t="s">
        <v>7</v>
      </c>
      <c r="I15" s="0" t="n">
        <v>20</v>
      </c>
      <c r="J15" s="0" t="n">
        <v>68</v>
      </c>
      <c r="K15" s="0" t="n">
        <v>148.8</v>
      </c>
      <c r="L15" s="4" t="n">
        <v>12.8</v>
      </c>
    </row>
    <row collapsed="false" customFormat="false" customHeight="false" hidden="false" ht="17.25" outlineLevel="0" r="16">
      <c r="A16" s="0" t="n">
        <v>15</v>
      </c>
      <c r="B16" s="0" t="s">
        <v>6</v>
      </c>
      <c r="C16" s="0" t="n">
        <v>23</v>
      </c>
      <c r="D16" s="0" t="n">
        <v>61</v>
      </c>
      <c r="E16" s="0" t="n">
        <v>126.2</v>
      </c>
      <c r="F16" s="3" t="n">
        <v>22.2</v>
      </c>
      <c r="G16" s="0" t="n">
        <v>15</v>
      </c>
      <c r="H16" s="0" t="s">
        <v>7</v>
      </c>
      <c r="I16" s="0" t="n">
        <v>20</v>
      </c>
      <c r="J16" s="0" t="n">
        <v>68</v>
      </c>
      <c r="K16" s="0" t="n">
        <v>169.2</v>
      </c>
      <c r="L16" s="4" t="n">
        <v>15.8</v>
      </c>
    </row>
    <row collapsed="false" customFormat="false" customHeight="false" hidden="false" ht="17.25" outlineLevel="0" r="17">
      <c r="A17" s="0" t="n">
        <v>16</v>
      </c>
      <c r="B17" s="0" t="s">
        <v>6</v>
      </c>
      <c r="C17" s="0" t="n">
        <v>19</v>
      </c>
      <c r="D17" s="0" t="n">
        <v>60</v>
      </c>
      <c r="E17" s="0" t="n">
        <v>95.8</v>
      </c>
      <c r="F17" s="3" t="n">
        <v>15.6</v>
      </c>
      <c r="G17" s="0" t="n">
        <v>16</v>
      </c>
      <c r="H17" s="0" t="s">
        <v>7</v>
      </c>
      <c r="I17" s="0" t="n">
        <v>20</v>
      </c>
      <c r="J17" s="0" t="n">
        <v>67</v>
      </c>
      <c r="K17" s="0" t="n">
        <v>190.8</v>
      </c>
      <c r="L17" s="4" t="n">
        <v>24.7</v>
      </c>
    </row>
    <row collapsed="false" customFormat="false" customHeight="false" hidden="false" ht="17.25" outlineLevel="0" r="18">
      <c r="A18" s="0" t="n">
        <v>17</v>
      </c>
      <c r="B18" s="0" t="s">
        <v>6</v>
      </c>
      <c r="C18" s="0" t="n">
        <v>19</v>
      </c>
      <c r="D18" s="0" t="n">
        <v>60</v>
      </c>
      <c r="E18" s="0" t="n">
        <v>112.6</v>
      </c>
      <c r="F18" s="3" t="n">
        <v>22.8</v>
      </c>
      <c r="G18" s="0" t="n">
        <v>17</v>
      </c>
      <c r="H18" s="0" t="s">
        <v>7</v>
      </c>
      <c r="I18" s="0" t="n">
        <v>22</v>
      </c>
      <c r="J18" s="0" t="n">
        <v>66</v>
      </c>
      <c r="K18" s="0" t="n">
        <v>132</v>
      </c>
      <c r="L18" s="4" t="n">
        <v>11</v>
      </c>
    </row>
    <row collapsed="false" customFormat="false" customHeight="false" hidden="false" ht="17.25" outlineLevel="0" r="19">
      <c r="A19" s="0" t="n">
        <v>18</v>
      </c>
      <c r="B19" s="0" t="s">
        <v>6</v>
      </c>
      <c r="C19" s="0" t="n">
        <v>23</v>
      </c>
      <c r="D19" s="0" t="n">
        <v>62</v>
      </c>
      <c r="E19" s="0" t="n">
        <v>148</v>
      </c>
      <c r="F19" s="3" t="n">
        <v>31.6</v>
      </c>
      <c r="G19" s="0" t="n">
        <v>18</v>
      </c>
      <c r="H19" s="0" t="s">
        <v>7</v>
      </c>
      <c r="I19" s="0" t="n">
        <v>22</v>
      </c>
      <c r="J19" s="0" t="n">
        <v>68</v>
      </c>
      <c r="K19" s="0" t="n">
        <v>175.8</v>
      </c>
      <c r="L19" s="4" t="n">
        <v>18.7</v>
      </c>
    </row>
    <row collapsed="false" customFormat="false" customHeight="false" hidden="false" ht="17.25" outlineLevel="0" r="20">
      <c r="A20" s="0" t="n">
        <v>19</v>
      </c>
      <c r="B20" s="0" t="s">
        <v>6</v>
      </c>
      <c r="C20" s="0" t="n">
        <v>18</v>
      </c>
      <c r="D20" s="0" t="n">
        <v>64</v>
      </c>
      <c r="E20" s="0" t="n">
        <v>151.8</v>
      </c>
      <c r="F20" s="3" t="n">
        <v>34</v>
      </c>
      <c r="G20" s="0" t="n">
        <v>19</v>
      </c>
      <c r="H20" s="0" t="s">
        <v>7</v>
      </c>
      <c r="I20" s="0" t="n">
        <v>18</v>
      </c>
      <c r="J20" s="0" t="n">
        <v>66</v>
      </c>
      <c r="K20" s="0" t="n">
        <v>157</v>
      </c>
      <c r="L20" s="4" t="n">
        <v>16.7</v>
      </c>
    </row>
    <row collapsed="false" customFormat="false" customHeight="false" hidden="false" ht="17.25" outlineLevel="0" r="21">
      <c r="A21" s="0" t="n">
        <v>20</v>
      </c>
      <c r="B21" s="0" t="s">
        <v>6</v>
      </c>
      <c r="C21" s="0" t="n">
        <v>19</v>
      </c>
      <c r="D21" s="0" t="n">
        <v>60</v>
      </c>
      <c r="E21" s="0" t="n">
        <v>129.2</v>
      </c>
      <c r="F21" s="3" t="n">
        <v>28</v>
      </c>
      <c r="G21" s="0" t="n">
        <v>20</v>
      </c>
      <c r="H21" s="0" t="s">
        <v>7</v>
      </c>
      <c r="I21" s="0" t="n">
        <v>18</v>
      </c>
      <c r="J21" s="0" t="n">
        <v>63</v>
      </c>
      <c r="K21" s="0" t="n">
        <v>161.8</v>
      </c>
      <c r="L21" s="4" t="n">
        <v>18</v>
      </c>
    </row>
    <row collapsed="false" customFormat="false" customHeight="false" hidden="false" ht="17.25" outlineLevel="0" r="22">
      <c r="A22" s="0" t="n">
        <v>21</v>
      </c>
      <c r="B22" s="0" t="s">
        <v>6</v>
      </c>
      <c r="C22" s="0" t="n">
        <v>18</v>
      </c>
      <c r="D22" s="0" t="n">
        <v>66</v>
      </c>
      <c r="E22" s="0" t="n">
        <v>130</v>
      </c>
      <c r="F22" s="3" t="n">
        <v>22.7</v>
      </c>
      <c r="G22" s="0" t="n">
        <v>21</v>
      </c>
      <c r="H22" s="0" t="s">
        <v>7</v>
      </c>
      <c r="I22" s="0" t="n">
        <v>20</v>
      </c>
      <c r="J22" s="0" t="n">
        <v>62</v>
      </c>
      <c r="K22" s="0" t="n">
        <v>146.6</v>
      </c>
      <c r="L22" s="4" t="n">
        <v>20.1</v>
      </c>
    </row>
    <row collapsed="false" customFormat="false" customHeight="false" hidden="false" ht="17.25" outlineLevel="0" r="23">
      <c r="A23" s="0" t="n">
        <v>22</v>
      </c>
      <c r="B23" s="0" t="s">
        <v>6</v>
      </c>
      <c r="C23" s="0" t="n">
        <v>20</v>
      </c>
      <c r="D23" s="0" t="n">
        <v>66</v>
      </c>
      <c r="E23" s="0" t="n">
        <v>143</v>
      </c>
      <c r="F23" s="3" t="n">
        <v>28.1</v>
      </c>
      <c r="G23" s="0" t="n">
        <v>22</v>
      </c>
      <c r="H23" s="0" t="s">
        <v>7</v>
      </c>
      <c r="I23" s="0" t="n">
        <v>20</v>
      </c>
      <c r="J23" s="0" t="n">
        <v>67</v>
      </c>
      <c r="K23" s="0" t="n">
        <v>129.2</v>
      </c>
      <c r="L23" s="4" t="n">
        <v>9.5</v>
      </c>
    </row>
    <row collapsed="false" customFormat="false" customHeight="false" hidden="false" ht="17.25" outlineLevel="0" r="24">
      <c r="A24" s="0" t="n">
        <v>23</v>
      </c>
      <c r="B24" s="0" t="s">
        <v>6</v>
      </c>
      <c r="C24" s="0" t="n">
        <v>20</v>
      </c>
      <c r="D24" s="0" t="n">
        <v>62</v>
      </c>
      <c r="E24" s="0" t="n">
        <v>116</v>
      </c>
      <c r="F24" s="3" t="n">
        <v>23.9</v>
      </c>
      <c r="G24" s="0" t="n">
        <v>23</v>
      </c>
      <c r="H24" s="0" t="s">
        <v>7</v>
      </c>
      <c r="I24" s="0" t="n">
        <v>20</v>
      </c>
      <c r="J24" s="0" t="n">
        <v>65</v>
      </c>
      <c r="K24" s="0" t="n">
        <v>162.4</v>
      </c>
      <c r="L24" s="4" t="n">
        <v>20.4</v>
      </c>
    </row>
    <row collapsed="false" customFormat="false" customHeight="false" hidden="false" ht="17.25" outlineLevel="0" r="25">
      <c r="A25" s="0" t="n">
        <v>24</v>
      </c>
      <c r="B25" s="0" t="s">
        <v>6</v>
      </c>
      <c r="C25" s="0" t="n">
        <v>22</v>
      </c>
      <c r="D25" s="0" t="n">
        <v>58</v>
      </c>
      <c r="E25" s="0" t="n">
        <v>126.4</v>
      </c>
      <c r="F25" s="3" t="n">
        <v>27.5</v>
      </c>
      <c r="G25" s="0" t="n">
        <v>24</v>
      </c>
      <c r="H25" s="0" t="s">
        <v>7</v>
      </c>
      <c r="I25" s="0" t="n">
        <v>20</v>
      </c>
      <c r="J25" s="0" t="n">
        <v>66</v>
      </c>
      <c r="K25" s="0" t="n">
        <v>162</v>
      </c>
      <c r="L25" s="4" t="n">
        <v>21.9</v>
      </c>
    </row>
    <row collapsed="false" customFormat="false" customHeight="false" hidden="false" ht="17.25" outlineLevel="0" r="26">
      <c r="A26" s="0" t="n">
        <v>25</v>
      </c>
      <c r="B26" s="0" t="s">
        <v>6</v>
      </c>
      <c r="C26" s="0" t="n">
        <v>20</v>
      </c>
      <c r="D26" s="0" t="n">
        <v>61</v>
      </c>
      <c r="E26" s="0" t="n">
        <v>165.8</v>
      </c>
      <c r="F26" s="3" t="n">
        <v>36</v>
      </c>
      <c r="G26" s="0" t="n">
        <v>25</v>
      </c>
      <c r="H26" s="0" t="s">
        <v>7</v>
      </c>
      <c r="I26" s="0" t="n">
        <v>21</v>
      </c>
      <c r="J26" s="0" t="n">
        <v>67</v>
      </c>
      <c r="K26" s="0" t="n">
        <v>130.4</v>
      </c>
      <c r="L26" s="4" t="n">
        <v>11.4</v>
      </c>
    </row>
    <row collapsed="false" customFormat="false" customHeight="false" hidden="false" ht="17.25" outlineLevel="0" r="27">
      <c r="A27" s="0" t="n">
        <v>26</v>
      </c>
      <c r="B27" s="0" t="s">
        <v>6</v>
      </c>
      <c r="C27" s="0" t="n">
        <v>20</v>
      </c>
      <c r="D27" s="0" t="n">
        <v>62</v>
      </c>
      <c r="E27" s="0" t="n">
        <v>146.6</v>
      </c>
      <c r="F27" s="3" t="n">
        <v>34.4</v>
      </c>
      <c r="G27" s="0" t="n">
        <v>26</v>
      </c>
      <c r="H27" s="0" t="s">
        <v>7</v>
      </c>
      <c r="I27" s="0" t="n">
        <v>21</v>
      </c>
      <c r="J27" s="0" t="n">
        <v>73</v>
      </c>
      <c r="K27" s="0" t="n">
        <v>180</v>
      </c>
      <c r="L27" s="4" t="n">
        <v>14.7</v>
      </c>
    </row>
    <row collapsed="false" customFormat="false" customHeight="false" hidden="false" ht="17.25" outlineLevel="0" r="28">
      <c r="A28" s="0" t="n">
        <v>27</v>
      </c>
      <c r="B28" s="0" t="s">
        <v>6</v>
      </c>
      <c r="C28" s="0" t="n">
        <v>20</v>
      </c>
      <c r="D28" s="0" t="n">
        <v>62</v>
      </c>
      <c r="E28" s="0" t="n">
        <v>115.4</v>
      </c>
      <c r="F28" s="3" t="n">
        <v>24.4</v>
      </c>
      <c r="G28" s="0" t="n">
        <v>27</v>
      </c>
      <c r="H28" s="0" t="s">
        <v>7</v>
      </c>
      <c r="I28" s="0" t="n">
        <v>31</v>
      </c>
      <c r="J28" s="0" t="n">
        <v>68</v>
      </c>
      <c r="K28" s="0" t="n">
        <v>223.4</v>
      </c>
      <c r="L28" s="4" t="n">
        <v>28.8</v>
      </c>
    </row>
    <row collapsed="false" customFormat="false" customHeight="false" hidden="false" ht="17.25" outlineLevel="0" r="29">
      <c r="A29" s="0" t="n">
        <v>28</v>
      </c>
      <c r="B29" s="0" t="s">
        <v>6</v>
      </c>
      <c r="C29" s="0" t="n">
        <v>21</v>
      </c>
      <c r="D29" s="0" t="n">
        <v>65</v>
      </c>
      <c r="E29" s="0" t="n">
        <v>170.2</v>
      </c>
      <c r="F29" s="3" t="n">
        <v>38.2</v>
      </c>
      <c r="G29" s="0" t="n">
        <v>28</v>
      </c>
      <c r="H29" s="0" t="s">
        <v>7</v>
      </c>
      <c r="I29" s="0" t="n">
        <v>20</v>
      </c>
      <c r="J29" s="0" t="n">
        <v>67</v>
      </c>
      <c r="K29" s="0" t="n">
        <v>151.2</v>
      </c>
      <c r="L29" s="4" t="n">
        <v>14</v>
      </c>
    </row>
    <row collapsed="false" customFormat="false" customHeight="false" hidden="false" ht="17.25" outlineLevel="0" r="30">
      <c r="A30" s="0" t="n">
        <v>29</v>
      </c>
      <c r="B30" s="0" t="s">
        <v>6</v>
      </c>
      <c r="C30" s="0" t="n">
        <v>19</v>
      </c>
      <c r="D30" s="0" t="n">
        <v>62</v>
      </c>
      <c r="E30" s="0" t="n">
        <v>126.8</v>
      </c>
      <c r="F30" s="3" t="n">
        <v>23.6</v>
      </c>
      <c r="G30" s="0" t="n">
        <v>29</v>
      </c>
      <c r="H30" s="0" t="s">
        <v>7</v>
      </c>
      <c r="I30" s="0" t="n">
        <v>20</v>
      </c>
      <c r="J30" s="0" t="n">
        <v>64</v>
      </c>
      <c r="K30" s="0" t="n">
        <v>139</v>
      </c>
      <c r="L30" s="4" t="n">
        <v>15.8</v>
      </c>
    </row>
    <row collapsed="false" customFormat="false" customHeight="false" hidden="false" ht="17.25" outlineLevel="0" r="31">
      <c r="A31" s="0" t="n">
        <v>30</v>
      </c>
      <c r="B31" s="0" t="s">
        <v>6</v>
      </c>
      <c r="C31" s="0" t="n">
        <v>22</v>
      </c>
      <c r="D31" s="0" t="n">
        <v>62</v>
      </c>
      <c r="E31" s="0" t="n">
        <v>124.8</v>
      </c>
      <c r="F31" s="3" t="n">
        <v>29.8</v>
      </c>
      <c r="G31" s="0" t="n">
        <v>30</v>
      </c>
      <c r="H31" s="0" t="s">
        <v>7</v>
      </c>
      <c r="I31" s="0" t="n">
        <v>21</v>
      </c>
      <c r="J31" s="0" t="n">
        <v>63</v>
      </c>
      <c r="K31" s="0" t="n">
        <v>130.2</v>
      </c>
      <c r="L31" s="4" t="n">
        <v>14.2</v>
      </c>
    </row>
    <row collapsed="false" customFormat="false" customHeight="false" hidden="false" ht="17.25" outlineLevel="0" r="32">
      <c r="A32" s="0" t="n">
        <v>31</v>
      </c>
      <c r="B32" s="0" t="s">
        <v>6</v>
      </c>
      <c r="C32" s="0" t="n">
        <v>20</v>
      </c>
      <c r="D32" s="0" t="n">
        <v>65</v>
      </c>
      <c r="E32" s="0" t="n">
        <v>229.4</v>
      </c>
      <c r="F32" s="3" t="n">
        <v>47</v>
      </c>
      <c r="G32" s="0" t="n">
        <v>31</v>
      </c>
      <c r="H32" s="0" t="s">
        <v>7</v>
      </c>
      <c r="I32" s="0" t="n">
        <v>20</v>
      </c>
      <c r="J32" s="0" t="n">
        <v>64</v>
      </c>
      <c r="K32" s="0" t="n">
        <v>226.6</v>
      </c>
      <c r="L32" s="4" t="n">
        <v>32.7</v>
      </c>
    </row>
    <row collapsed="false" customFormat="false" customHeight="false" hidden="false" ht="17.25" outlineLevel="0" r="33">
      <c r="A33" s="0" t="n">
        <v>32</v>
      </c>
      <c r="B33" s="0" t="s">
        <v>6</v>
      </c>
      <c r="C33" s="0" t="n">
        <v>20</v>
      </c>
      <c r="D33" s="0" t="n">
        <v>63</v>
      </c>
      <c r="E33" s="0" t="n">
        <v>127.8</v>
      </c>
      <c r="F33" s="3" t="n">
        <v>26.1</v>
      </c>
      <c r="G33" s="0" t="n">
        <v>32</v>
      </c>
      <c r="H33" s="0" t="s">
        <v>7</v>
      </c>
      <c r="I33" s="0" t="n">
        <v>20</v>
      </c>
      <c r="J33" s="0" t="n">
        <v>67</v>
      </c>
      <c r="K33" s="0" t="n">
        <v>194.4</v>
      </c>
      <c r="L33" s="4" t="n">
        <v>25.5</v>
      </c>
    </row>
    <row collapsed="false" customFormat="false" customHeight="false" hidden="false" ht="17.25" outlineLevel="0" r="34">
      <c r="A34" s="0" t="n">
        <v>33</v>
      </c>
      <c r="B34" s="0" t="s">
        <v>6</v>
      </c>
      <c r="C34" s="0" t="n">
        <v>21</v>
      </c>
      <c r="D34" s="0" t="n">
        <v>58</v>
      </c>
      <c r="E34" s="0" t="n">
        <v>111.6</v>
      </c>
      <c r="F34" s="3" t="n">
        <v>20.3</v>
      </c>
      <c r="G34" s="0" t="n">
        <v>33</v>
      </c>
      <c r="H34" s="0" t="s">
        <v>7</v>
      </c>
      <c r="I34" s="0" t="n">
        <v>23</v>
      </c>
      <c r="J34" s="0" t="n">
        <v>66</v>
      </c>
      <c r="K34" s="0" t="n">
        <v>177.6</v>
      </c>
      <c r="L34" s="4" t="n">
        <v>22.4</v>
      </c>
    </row>
    <row collapsed="false" customFormat="false" customHeight="false" hidden="false" ht="17.25" outlineLevel="0" r="35">
      <c r="A35" s="0" t="n">
        <v>34</v>
      </c>
      <c r="B35" s="0" t="s">
        <v>6</v>
      </c>
      <c r="C35" s="0" t="n">
        <v>20</v>
      </c>
      <c r="D35" s="0" t="n">
        <v>62</v>
      </c>
      <c r="E35" s="0" t="n">
        <v>134</v>
      </c>
      <c r="F35" s="3" t="n">
        <v>29.3</v>
      </c>
      <c r="G35" s="0" t="n">
        <v>34</v>
      </c>
      <c r="H35" s="0" t="s">
        <v>7</v>
      </c>
      <c r="I35" s="0" t="n">
        <v>20</v>
      </c>
      <c r="J35" s="0" t="n">
        <v>66</v>
      </c>
      <c r="K35" s="0" t="n">
        <v>221.8</v>
      </c>
      <c r="L35" s="4" t="n">
        <v>26.3</v>
      </c>
    </row>
    <row collapsed="false" customFormat="false" customHeight="false" hidden="false" ht="17.25" outlineLevel="0" r="36">
      <c r="A36" s="0" t="n">
        <v>35</v>
      </c>
      <c r="B36" s="0" t="s">
        <v>6</v>
      </c>
      <c r="C36" s="0" t="n">
        <v>20</v>
      </c>
      <c r="D36" s="0" t="n">
        <v>62</v>
      </c>
      <c r="E36" s="0" t="n">
        <v>131.8</v>
      </c>
      <c r="F36" s="3" t="n">
        <v>25.2</v>
      </c>
      <c r="G36" s="0" t="n">
        <v>34</v>
      </c>
      <c r="H36" s="0" t="s">
        <v>7</v>
      </c>
      <c r="I36" s="0" t="n">
        <v>19</v>
      </c>
      <c r="J36" s="0" t="n">
        <v>64</v>
      </c>
      <c r="K36" s="0" t="n">
        <v>159.2</v>
      </c>
      <c r="L36" s="4" t="n">
        <v>16.9</v>
      </c>
    </row>
    <row collapsed="false" customFormat="false" customHeight="false" hidden="false" ht="17.25" outlineLevel="0" r="37">
      <c r="A37" s="0" t="n">
        <v>36</v>
      </c>
      <c r="B37" s="0" t="s">
        <v>6</v>
      </c>
      <c r="C37" s="0" t="n">
        <v>20</v>
      </c>
      <c r="D37" s="0" t="n">
        <v>60</v>
      </c>
      <c r="E37" s="0" t="n">
        <v>109.2</v>
      </c>
      <c r="F37" s="3" t="n">
        <v>18.9</v>
      </c>
    </row>
    <row collapsed="false" customFormat="false" customHeight="false" hidden="false" ht="17.25" outlineLevel="0" r="38">
      <c r="A38" s="0" t="n">
        <v>37</v>
      </c>
      <c r="B38" s="0" t="s">
        <v>6</v>
      </c>
      <c r="C38" s="0" t="n">
        <v>19</v>
      </c>
      <c r="D38" s="0" t="n">
        <v>61</v>
      </c>
      <c r="E38" s="0" t="n">
        <v>138</v>
      </c>
      <c r="F38" s="3" t="n">
        <v>24.3</v>
      </c>
    </row>
    <row collapsed="false" customFormat="false" customHeight="false" hidden="false" ht="17.25" outlineLevel="0" r="39">
      <c r="A39" s="0" t="n">
        <v>38</v>
      </c>
      <c r="B39" s="0" t="s">
        <v>6</v>
      </c>
      <c r="C39" s="0" t="n">
        <v>22</v>
      </c>
      <c r="D39" s="0" t="n">
        <v>62</v>
      </c>
      <c r="E39" s="0" t="n">
        <v>126.6</v>
      </c>
      <c r="F39" s="3" t="n">
        <v>22.2</v>
      </c>
    </row>
    <row collapsed="false" customFormat="false" customHeight="false" hidden="false" ht="17.25" outlineLevel="0" r="40">
      <c r="A40" s="0" t="n">
        <v>39</v>
      </c>
      <c r="B40" s="0" t="s">
        <v>6</v>
      </c>
      <c r="C40" s="0" t="n">
        <v>20</v>
      </c>
      <c r="D40" s="0" t="n">
        <v>64</v>
      </c>
      <c r="E40" s="0" t="n">
        <v>144.4</v>
      </c>
      <c r="F40" s="3" t="n">
        <v>27.3</v>
      </c>
    </row>
    <row collapsed="false" customFormat="false" customHeight="false" hidden="false" ht="17.25" outlineLevel="0" r="41">
      <c r="A41" s="0" t="n">
        <v>40</v>
      </c>
      <c r="B41" s="0" t="s">
        <v>6</v>
      </c>
      <c r="C41" s="0" t="n">
        <v>22</v>
      </c>
      <c r="D41" s="0" t="n">
        <v>64</v>
      </c>
      <c r="E41" s="0" t="n">
        <v>131</v>
      </c>
      <c r="F41" s="3" t="n">
        <v>29.2</v>
      </c>
    </row>
    <row collapsed="false" customFormat="false" customHeight="false" hidden="false" ht="17.25" outlineLevel="0" r="42">
      <c r="A42" s="0" t="n">
        <v>41</v>
      </c>
      <c r="B42" s="0" t="s">
        <v>6</v>
      </c>
      <c r="C42" s="0" t="n">
        <v>19</v>
      </c>
      <c r="D42" s="0" t="n">
        <v>62</v>
      </c>
      <c r="E42" s="0" t="n">
        <v>129.6</v>
      </c>
      <c r="F42" s="3" t="n">
        <v>23.8</v>
      </c>
    </row>
    <row collapsed="false" customFormat="false" customHeight="false" hidden="false" ht="17.25" outlineLevel="0" r="43">
      <c r="A43" s="0" t="n">
        <v>42</v>
      </c>
      <c r="B43" s="0" t="s">
        <v>6</v>
      </c>
      <c r="C43" s="0" t="n">
        <v>21</v>
      </c>
      <c r="D43" s="0" t="n">
        <v>61</v>
      </c>
      <c r="E43" s="0" t="n">
        <v>138.2</v>
      </c>
      <c r="F43" s="3" t="n">
        <v>28.3</v>
      </c>
    </row>
    <row collapsed="false" customFormat="false" customHeight="false" hidden="false" ht="17.25" outlineLevel="0" r="44">
      <c r="A44" s="0" t="n">
        <v>43</v>
      </c>
      <c r="B44" s="0" t="s">
        <v>6</v>
      </c>
      <c r="C44" s="0" t="n">
        <v>20</v>
      </c>
      <c r="D44" s="0" t="n">
        <v>59</v>
      </c>
      <c r="E44" s="0" t="n">
        <v>135.8</v>
      </c>
      <c r="F44" s="3" t="n">
        <v>29.3</v>
      </c>
    </row>
    <row collapsed="false" customFormat="false" customHeight="false" hidden="false" ht="17.25" outlineLevel="0" r="45">
      <c r="A45" s="0" t="n">
        <v>44</v>
      </c>
      <c r="B45" s="0" t="s">
        <v>6</v>
      </c>
      <c r="C45" s="0" t="n">
        <v>18</v>
      </c>
      <c r="D45" s="0" t="n">
        <v>59</v>
      </c>
      <c r="E45" s="0" t="n">
        <v>112.2</v>
      </c>
      <c r="F45" s="3" t="n">
        <v>20</v>
      </c>
    </row>
    <row collapsed="false" customFormat="false" customHeight="false" hidden="false" ht="17.25" outlineLevel="0" r="46">
      <c r="A46" s="0" t="n">
        <v>45</v>
      </c>
      <c r="B46" s="0" t="s">
        <v>6</v>
      </c>
      <c r="C46" s="0" t="n">
        <v>29</v>
      </c>
      <c r="D46" s="0" t="n">
        <v>63.5</v>
      </c>
      <c r="E46" s="0" t="n">
        <v>208</v>
      </c>
      <c r="F46" s="3" t="n">
        <v>44.1</v>
      </c>
    </row>
    <row collapsed="false" customFormat="false" customHeight="false" hidden="false" ht="17.25" outlineLevel="0" r="47">
      <c r="A47" s="0" t="n">
        <v>48</v>
      </c>
      <c r="B47" s="0" t="s">
        <v>6</v>
      </c>
      <c r="C47" s="0" t="n">
        <v>21</v>
      </c>
      <c r="D47" s="0" t="n">
        <v>63.5</v>
      </c>
      <c r="E47" s="0" t="n">
        <v>130.6</v>
      </c>
      <c r="F47" s="3" t="n">
        <v>26.2</v>
      </c>
    </row>
    <row collapsed="false" customFormat="false" customHeight="false" hidden="false" ht="15.25" outlineLevel="0" r="49">
      <c r="A49" s="5" t="s">
        <v>8</v>
      </c>
      <c r="B49" s="5"/>
      <c r="C49" s="5"/>
      <c r="D49" s="5"/>
      <c r="E49" s="5"/>
      <c r="F49" s="6" t="s">
        <v>9</v>
      </c>
      <c r="G49" s="6" t="s">
        <v>10</v>
      </c>
    </row>
    <row collapsed="false" customFormat="false" customHeight="false" hidden="false" ht="15.25" outlineLevel="0" r="50">
      <c r="A50" s="0" t="s">
        <v>0</v>
      </c>
      <c r="F50" s="0" t="n">
        <f aca="false">COUNT(F2:F47)</f>
        <v>46</v>
      </c>
      <c r="G50" s="0" t="n">
        <f aca="false">COUNT('Aug Nov All data'!K4:K27)</f>
        <v>24</v>
      </c>
    </row>
    <row collapsed="false" customFormat="false" customHeight="false" hidden="false" ht="15.25" outlineLevel="0" r="51">
      <c r="A51" s="0" t="s">
        <v>11</v>
      </c>
      <c r="F51" s="7" t="n">
        <f aca="false">AVERAGE(F2:F47)</f>
        <v>28.8021739130435</v>
      </c>
      <c r="G51" s="7" t="n">
        <f aca="false">AVERAGE('Aug Nov All data'!K4:K27)</f>
        <v>31.4083333333333</v>
      </c>
    </row>
    <row collapsed="false" customFormat="false" customHeight="false" hidden="false" ht="15.25" outlineLevel="0" r="52">
      <c r="A52" s="0" t="s">
        <v>12</v>
      </c>
      <c r="F52" s="7" t="n">
        <f aca="false">STDEV(F2:F47)</f>
        <v>7.29476186894663</v>
      </c>
      <c r="G52" s="7" t="n">
        <f aca="false">STDEV('Aug Nov All data'!K4:K27)</f>
        <v>10.4709501527535</v>
      </c>
    </row>
    <row collapsed="false" customFormat="false" customHeight="false" hidden="false" ht="15.25" outlineLevel="0" r="53">
      <c r="A53" s="0" t="s">
        <v>13</v>
      </c>
      <c r="F53" s="8" t="n">
        <f aca="false">TTEST(F2:F47,'Aug Nov All data'!K4:K27,2,3)</f>
        <v>0.283515036992898</v>
      </c>
    </row>
    <row collapsed="false" customFormat="false" customHeight="false" hidden="false" ht="15.25" outlineLevel="0" r="55">
      <c r="A55" s="9" t="s">
        <v>14</v>
      </c>
      <c r="B55" s="9"/>
      <c r="C55" s="9"/>
      <c r="D55" s="9"/>
      <c r="E55" s="9"/>
      <c r="L55" s="10" t="s">
        <v>9</v>
      </c>
      <c r="M55" s="10" t="s">
        <v>10</v>
      </c>
    </row>
    <row collapsed="false" customFormat="false" customHeight="false" hidden="false" ht="15.25" outlineLevel="0" r="56">
      <c r="A56" s="0" t="s">
        <v>0</v>
      </c>
      <c r="L56" s="0" t="n">
        <f aca="false">COUNT(L2:L36)</f>
        <v>35</v>
      </c>
      <c r="M56" s="0" t="n">
        <f aca="false">COUNT('Aug Nov All data'!K44:K78)</f>
        <v>35</v>
      </c>
    </row>
    <row collapsed="false" customFormat="false" customHeight="false" hidden="false" ht="15.25" outlineLevel="0" r="57">
      <c r="A57" s="0" t="s">
        <v>11</v>
      </c>
      <c r="L57" s="7" t="n">
        <f aca="false">AVERAGE(L2:L36)</f>
        <v>20.28</v>
      </c>
      <c r="M57" s="7" t="n">
        <f aca="false">AVERAGE('Aug Nov All data'!K44:K78)</f>
        <v>20.6971428571429</v>
      </c>
    </row>
    <row collapsed="false" customFormat="false" customHeight="false" hidden="false" ht="15.25" outlineLevel="0" r="58">
      <c r="A58" s="0" t="s">
        <v>12</v>
      </c>
      <c r="L58" s="7" t="n">
        <f aca="false">STDEV(L2:L36)</f>
        <v>8.2740487279772</v>
      </c>
      <c r="M58" s="7" t="n">
        <f aca="false">STDEV('Aug Nov All data'!K44:K78)</f>
        <v>8.29250142188307</v>
      </c>
    </row>
    <row collapsed="false" customFormat="false" customHeight="false" hidden="false" ht="15.25" outlineLevel="0" r="59">
      <c r="A59" s="0" t="s">
        <v>13</v>
      </c>
      <c r="L59" s="8"/>
    </row>
  </sheetData>
  <mergeCells count="2">
    <mergeCell ref="A49:E49"/>
    <mergeCell ref="A55:E55"/>
  </mergeCells>
  <printOptions headings="false" gridLines="false" gridLinesSet="true" horizontalCentered="false" verticalCentered="false"/>
  <pageMargins left="0.7875" right="0.7875" top="1.025" bottom="1.025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&amp;C&amp;10&amp;A</oddHeader>
    <oddFooter>&amp;C&amp;10Page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86"/>
  <sheetViews>
    <sheetView colorId="64" defaultGridColor="true" rightToLeft="false" showFormulas="false" showGridLines="true" showOutlineSymbols="true" showRowColHeaders="true" showZeros="true" tabSelected="false" topLeftCell="A62" view="normal" windowProtection="false" workbookViewId="0" zoomScale="100" zoomScaleNormal="100" zoomScalePageLayoutView="100">
      <selection activeCell="N47" activeCellId="0" pane="topLeft" sqref="N47"/>
    </sheetView>
  </sheetViews>
  <cols>
    <col collapsed="false" hidden="false" max="1" min="1" style="0" width="4.07450980392157"/>
    <col collapsed="false" hidden="false" max="2" min="2" style="0" width="4.42352941176471"/>
    <col collapsed="false" hidden="false" max="3" min="3" style="0" width="6.15294117647059"/>
    <col collapsed="false" hidden="false" max="4" min="4" style="0" width="6.49019607843137"/>
    <col collapsed="false" hidden="false" max="5" min="5" style="0" width="7.64705882352941"/>
    <col collapsed="false" hidden="false" max="6" min="6" style="0" width="5.69019607843137"/>
    <col collapsed="false" hidden="false" max="7" min="7" style="0" width="6.95294117647059"/>
    <col collapsed="false" hidden="false" max="9" min="8" style="0" width="5.91764705882353"/>
    <col collapsed="false" hidden="false" max="10" min="10" style="0" width="6.49019607843137"/>
    <col collapsed="false" hidden="false" max="11" min="11" style="0" width="7.64705882352941"/>
    <col collapsed="false" hidden="false" max="12" min="12" style="0" width="5.69019607843137"/>
    <col collapsed="false" hidden="false" max="13" min="13" style="0" width="6.95294117647059"/>
    <col collapsed="false" hidden="false" max="14" min="14" style="0" width="5.45882352941177"/>
    <col collapsed="false" hidden="false" max="15" min="15" style="0" width="5.34509803921569"/>
    <col collapsed="false" hidden="false" max="1025" min="16" style="0" width="9.66274509803922"/>
  </cols>
  <sheetData>
    <row collapsed="false" customFormat="false" customHeight="false" hidden="false" ht="15.25" outlineLevel="0" r="1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collapsed="false" customFormat="false" customHeight="false" hidden="false" ht="15.25" outlineLevel="0" r="2">
      <c r="A2" s="11"/>
      <c r="B2" s="12"/>
      <c r="C2" s="13" t="n">
        <v>41487</v>
      </c>
      <c r="D2" s="13"/>
      <c r="E2" s="13"/>
      <c r="F2" s="13"/>
      <c r="G2" s="13"/>
      <c r="H2" s="13"/>
      <c r="I2" s="13"/>
      <c r="J2" s="13" t="n">
        <v>41579</v>
      </c>
      <c r="K2" s="13"/>
      <c r="L2" s="13"/>
      <c r="M2" s="13"/>
      <c r="N2" s="13"/>
      <c r="O2" s="13"/>
    </row>
    <row collapsed="false" customFormat="false" customHeight="false" hidden="false" ht="15.65" outlineLevel="0" r="3">
      <c r="A3" s="14" t="s">
        <v>16</v>
      </c>
      <c r="B3" s="12" t="s">
        <v>17</v>
      </c>
      <c r="C3" s="12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2" t="s">
        <v>19</v>
      </c>
      <c r="K3" s="12" t="s">
        <v>20</v>
      </c>
      <c r="L3" s="12" t="s">
        <v>21</v>
      </c>
      <c r="M3" s="12" t="s">
        <v>22</v>
      </c>
      <c r="N3" s="12" t="s">
        <v>23</v>
      </c>
      <c r="O3" s="12" t="s">
        <v>24</v>
      </c>
    </row>
    <row collapsed="false" customFormat="false" customHeight="false" hidden="false" ht="15.25" outlineLevel="0" r="4">
      <c r="A4" s="0" t="s">
        <v>6</v>
      </c>
      <c r="B4" s="0" t="n">
        <v>21</v>
      </c>
      <c r="C4" s="0" t="n">
        <v>57</v>
      </c>
      <c r="J4" s="0" t="n">
        <v>132.2</v>
      </c>
      <c r="K4" s="0" t="n">
        <v>32.8</v>
      </c>
      <c r="L4" s="0" t="n">
        <v>47.6</v>
      </c>
      <c r="M4" s="0" t="n">
        <v>82.7</v>
      </c>
      <c r="N4" s="0" t="n">
        <v>1968</v>
      </c>
      <c r="O4" s="0" t="n">
        <v>4.4</v>
      </c>
    </row>
    <row collapsed="false" customFormat="false" customHeight="false" hidden="false" ht="15.25" outlineLevel="0" r="5">
      <c r="A5" s="0" t="s">
        <v>6</v>
      </c>
      <c r="B5" s="0" t="n">
        <v>18</v>
      </c>
      <c r="C5" s="0" t="n">
        <v>61</v>
      </c>
      <c r="D5" s="0" t="n">
        <v>104.4</v>
      </c>
      <c r="E5" s="0" t="n">
        <v>16.7</v>
      </c>
      <c r="F5" s="0" t="n">
        <v>57.8</v>
      </c>
      <c r="G5" s="0" t="n">
        <v>82.7</v>
      </c>
      <c r="H5" s="0" t="n">
        <v>1959</v>
      </c>
      <c r="I5" s="0" t="n">
        <v>4.4</v>
      </c>
      <c r="J5" s="0" t="n">
        <v>105.6</v>
      </c>
      <c r="K5" s="0" t="n">
        <v>18.3</v>
      </c>
      <c r="L5" s="0" t="n">
        <v>56.8</v>
      </c>
      <c r="M5" s="0" t="n">
        <v>81.8</v>
      </c>
      <c r="N5" s="0" t="n">
        <v>1947</v>
      </c>
      <c r="O5" s="0" t="n">
        <v>4.4</v>
      </c>
    </row>
    <row collapsed="false" customFormat="false" customHeight="false" hidden="false" ht="15.25" outlineLevel="0" r="6">
      <c r="A6" s="0" t="s">
        <v>6</v>
      </c>
      <c r="B6" s="0" t="n">
        <v>19</v>
      </c>
      <c r="C6" s="0" t="n">
        <v>58</v>
      </c>
      <c r="D6" s="0" t="n">
        <v>135.6</v>
      </c>
      <c r="E6" s="0" t="n">
        <v>33.3</v>
      </c>
      <c r="F6" s="0" t="n">
        <v>47.4</v>
      </c>
      <c r="G6" s="0" t="n">
        <v>84</v>
      </c>
      <c r="H6" s="0" t="n">
        <v>1974</v>
      </c>
      <c r="I6" s="0" t="n">
        <v>4.6</v>
      </c>
      <c r="J6" s="0" t="n">
        <v>136.8</v>
      </c>
      <c r="K6" s="0" t="n">
        <v>37.2</v>
      </c>
      <c r="L6" s="0" t="n">
        <v>44</v>
      </c>
      <c r="M6" s="0" t="n">
        <v>78.6</v>
      </c>
      <c r="N6" s="0" t="n">
        <v>1907</v>
      </c>
      <c r="O6" s="0" t="n">
        <v>4.4</v>
      </c>
    </row>
    <row collapsed="false" customFormat="false" customHeight="false" hidden="false" ht="15.25" outlineLevel="0" r="7">
      <c r="A7" s="0" t="s">
        <v>6</v>
      </c>
      <c r="B7" s="0" t="n">
        <v>22</v>
      </c>
      <c r="C7" s="0" t="n">
        <v>65</v>
      </c>
      <c r="D7" s="0" t="n">
        <v>121</v>
      </c>
      <c r="E7" s="0" t="n">
        <v>22.1</v>
      </c>
      <c r="F7" s="0" t="n">
        <v>54.8</v>
      </c>
      <c r="G7" s="0" t="n">
        <v>89.3</v>
      </c>
      <c r="H7" s="0" t="n">
        <v>2055</v>
      </c>
      <c r="I7" s="0" t="n">
        <v>4.9</v>
      </c>
      <c r="J7" s="0" t="n">
        <v>122.4</v>
      </c>
      <c r="K7" s="0" t="n">
        <v>24</v>
      </c>
      <c r="L7" s="0" t="n">
        <v>53.5</v>
      </c>
      <c r="M7" s="0" t="n">
        <v>87.3</v>
      </c>
      <c r="N7" s="0" t="n">
        <v>2020</v>
      </c>
      <c r="O7" s="0" t="n">
        <v>4.6</v>
      </c>
    </row>
    <row collapsed="false" customFormat="false" customHeight="false" hidden="false" ht="15.25" outlineLevel="0" r="8">
      <c r="A8" s="0" t="s">
        <v>6</v>
      </c>
      <c r="B8" s="0" t="n">
        <v>21</v>
      </c>
      <c r="C8" s="0" t="n">
        <v>66</v>
      </c>
      <c r="D8" s="0" t="n">
        <v>130.4</v>
      </c>
      <c r="E8" s="0" t="n">
        <v>25.1</v>
      </c>
      <c r="F8" s="0" t="n">
        <v>53</v>
      </c>
      <c r="G8" s="0" t="n">
        <v>92.2</v>
      </c>
      <c r="H8" s="0" t="n">
        <v>2120</v>
      </c>
      <c r="I8" s="0" t="n">
        <v>4.9</v>
      </c>
      <c r="J8" s="0" t="n">
        <v>122.4</v>
      </c>
      <c r="K8" s="0" t="n">
        <v>23.6</v>
      </c>
      <c r="L8" s="0" t="n">
        <v>53.7</v>
      </c>
      <c r="M8" s="0" t="n">
        <v>87.5</v>
      </c>
      <c r="N8" s="0" t="n">
        <v>2028</v>
      </c>
      <c r="O8" s="0" t="n">
        <v>4.6</v>
      </c>
    </row>
    <row collapsed="false" customFormat="false" customHeight="false" hidden="false" ht="15.25" outlineLevel="0" r="9">
      <c r="A9" s="0" t="s">
        <v>6</v>
      </c>
      <c r="B9" s="0" t="n">
        <v>22</v>
      </c>
      <c r="C9" s="0" t="n">
        <v>61</v>
      </c>
      <c r="D9" s="0" t="n">
        <v>102.6</v>
      </c>
      <c r="E9" s="0" t="n">
        <v>16.2</v>
      </c>
      <c r="F9" s="0" t="n">
        <v>58</v>
      </c>
      <c r="G9" s="0" t="n">
        <v>81.6</v>
      </c>
      <c r="H9" s="0" t="n">
        <v>1913</v>
      </c>
      <c r="I9" s="0" t="n">
        <v>4.4</v>
      </c>
      <c r="J9" s="0" t="n">
        <v>102</v>
      </c>
      <c r="K9" s="0" t="n">
        <v>13.8</v>
      </c>
      <c r="L9" s="0" t="n">
        <v>59.6</v>
      </c>
      <c r="M9" s="0" t="n">
        <v>82.9</v>
      </c>
      <c r="N9" s="0" t="n">
        <v>1934</v>
      </c>
      <c r="O9" s="0" t="n">
        <v>4.6</v>
      </c>
    </row>
    <row collapsed="false" customFormat="false" customHeight="false" hidden="false" ht="15.25" outlineLevel="0" r="10">
      <c r="A10" s="0" t="s">
        <v>6</v>
      </c>
      <c r="B10" s="0" t="n">
        <v>22</v>
      </c>
      <c r="C10" s="0" t="n">
        <v>65</v>
      </c>
      <c r="D10" s="0" t="n">
        <v>141</v>
      </c>
      <c r="E10" s="0" t="n">
        <v>33.2</v>
      </c>
      <c r="F10" s="0" t="n">
        <v>47.6</v>
      </c>
      <c r="G10" s="0" t="n">
        <v>88</v>
      </c>
      <c r="H10" s="0" t="n">
        <v>2084</v>
      </c>
      <c r="I10" s="0" t="n">
        <v>4.9</v>
      </c>
      <c r="J10" s="0" t="n">
        <v>146.6</v>
      </c>
      <c r="K10" s="0" t="n">
        <v>37.8</v>
      </c>
      <c r="L10" s="0" t="n">
        <v>44.3</v>
      </c>
      <c r="M10" s="0" t="n">
        <v>84.9</v>
      </c>
      <c r="N10" s="0" t="n">
        <v>1951</v>
      </c>
      <c r="O10" s="0" t="n">
        <v>4.6</v>
      </c>
    </row>
    <row collapsed="false" customFormat="false" customHeight="false" hidden="false" ht="15.25" outlineLevel="0" r="11">
      <c r="A11" s="0" t="s">
        <v>6</v>
      </c>
      <c r="B11" s="0" t="n">
        <v>36</v>
      </c>
      <c r="C11" s="0" t="n">
        <v>60</v>
      </c>
      <c r="D11" s="0" t="n">
        <v>155.8</v>
      </c>
      <c r="E11" s="0" t="n">
        <v>38.8</v>
      </c>
      <c r="F11" s="0" t="n">
        <v>43.7</v>
      </c>
      <c r="G11" s="0" t="n">
        <v>88.4</v>
      </c>
      <c r="H11" s="0" t="n">
        <v>2077</v>
      </c>
      <c r="I11" s="0" t="n">
        <v>4.9</v>
      </c>
      <c r="J11" s="0" t="n">
        <v>152.4</v>
      </c>
      <c r="K11" s="0" t="n">
        <v>39.3</v>
      </c>
      <c r="L11" s="0" t="n">
        <v>43.3</v>
      </c>
      <c r="M11" s="0" t="n">
        <v>85.5</v>
      </c>
      <c r="N11" s="0" t="n">
        <v>1979</v>
      </c>
      <c r="O11" s="0" t="n">
        <v>4.6</v>
      </c>
    </row>
    <row collapsed="false" customFormat="false" customHeight="false" hidden="false" ht="15.25" outlineLevel="0" r="12">
      <c r="A12" s="0" t="s">
        <v>6</v>
      </c>
      <c r="B12" s="0" t="n">
        <v>21</v>
      </c>
      <c r="C12" s="0" t="n">
        <v>61</v>
      </c>
      <c r="D12" s="0" t="n">
        <v>131.8</v>
      </c>
      <c r="E12" s="0" t="n">
        <v>29.4</v>
      </c>
      <c r="F12" s="0" t="n">
        <v>49.9</v>
      </c>
      <c r="G12" s="0" t="n">
        <v>87.1</v>
      </c>
      <c r="H12" s="0" t="n">
        <v>2044</v>
      </c>
      <c r="I12" s="0" t="n">
        <v>4.6</v>
      </c>
      <c r="J12" s="0" t="n">
        <v>130.4</v>
      </c>
      <c r="K12" s="0" t="n">
        <v>29.6</v>
      </c>
      <c r="L12" s="0" t="n">
        <v>49.7</v>
      </c>
      <c r="M12" s="0" t="n">
        <v>86.2</v>
      </c>
      <c r="N12" s="0" t="n">
        <v>2015</v>
      </c>
      <c r="O12" s="0" t="n">
        <v>4.6</v>
      </c>
    </row>
    <row collapsed="false" customFormat="false" customHeight="false" hidden="false" ht="15.25" outlineLevel="0" r="13">
      <c r="A13" s="0" t="s">
        <v>6</v>
      </c>
      <c r="B13" s="0" t="n">
        <v>21</v>
      </c>
      <c r="C13" s="0" t="n">
        <v>63</v>
      </c>
      <c r="D13" s="0" t="n">
        <v>128.8</v>
      </c>
      <c r="E13" s="0" t="n">
        <v>27.2</v>
      </c>
      <c r="F13" s="0" t="n">
        <v>51.4</v>
      </c>
      <c r="G13" s="0" t="n">
        <v>88</v>
      </c>
      <c r="H13" s="0" t="n">
        <v>2031</v>
      </c>
      <c r="I13" s="0" t="n">
        <v>4.6</v>
      </c>
      <c r="J13" s="0" t="n">
        <v>128.8</v>
      </c>
      <c r="K13" s="0" t="n">
        <v>27.3</v>
      </c>
      <c r="L13" s="0" t="n">
        <v>51.3</v>
      </c>
      <c r="M13" s="0" t="n">
        <v>88</v>
      </c>
      <c r="N13" s="0" t="n">
        <v>2031</v>
      </c>
      <c r="O13" s="0" t="n">
        <v>4.6</v>
      </c>
    </row>
    <row collapsed="false" customFormat="false" customHeight="false" hidden="false" ht="15.25" outlineLevel="0" r="14">
      <c r="A14" s="0" t="s">
        <v>6</v>
      </c>
      <c r="B14" s="0" t="n">
        <v>21</v>
      </c>
      <c r="C14" s="0" t="n">
        <v>63</v>
      </c>
      <c r="D14" s="0" t="n">
        <v>135.6</v>
      </c>
      <c r="E14" s="0" t="n">
        <v>26.8</v>
      </c>
      <c r="F14" s="0" t="n">
        <v>51.9</v>
      </c>
      <c r="G14" s="0" t="n">
        <v>92.8</v>
      </c>
      <c r="H14" s="0" t="n">
        <v>2122</v>
      </c>
      <c r="I14" s="0" t="n">
        <v>5.1</v>
      </c>
      <c r="J14" s="0" t="n">
        <v>135</v>
      </c>
      <c r="K14" s="0" t="n">
        <v>28</v>
      </c>
      <c r="L14" s="0" t="n">
        <v>51.1</v>
      </c>
      <c r="M14" s="0" t="n">
        <v>90.8</v>
      </c>
      <c r="N14" s="0" t="n">
        <v>2082</v>
      </c>
      <c r="O14" s="0" t="n">
        <v>4.9</v>
      </c>
    </row>
    <row collapsed="false" customFormat="false" customHeight="false" hidden="false" ht="15.25" outlineLevel="0" r="15">
      <c r="A15" s="0" t="s">
        <v>6</v>
      </c>
      <c r="B15" s="0" t="n">
        <v>22</v>
      </c>
      <c r="C15" s="0" t="n">
        <v>62</v>
      </c>
      <c r="D15" s="0" t="n">
        <v>146</v>
      </c>
      <c r="E15" s="0" t="n">
        <v>34.1</v>
      </c>
      <c r="F15" s="0" t="n">
        <v>47</v>
      </c>
      <c r="G15" s="0" t="n">
        <v>89.9</v>
      </c>
      <c r="H15" s="0" t="n">
        <v>2115</v>
      </c>
      <c r="I15" s="0" t="n">
        <v>4.9</v>
      </c>
      <c r="J15" s="0" t="n">
        <v>142.2</v>
      </c>
      <c r="K15" s="0" t="n">
        <v>33</v>
      </c>
      <c r="L15" s="0" t="n">
        <v>47.8</v>
      </c>
      <c r="M15" s="0" t="n">
        <v>88.8</v>
      </c>
      <c r="N15" s="0" t="n">
        <v>2050</v>
      </c>
      <c r="O15" s="0" t="n">
        <v>4.9</v>
      </c>
    </row>
    <row collapsed="false" customFormat="false" customHeight="false" hidden="false" ht="15.25" outlineLevel="0" r="16">
      <c r="A16" s="0" t="s">
        <v>6</v>
      </c>
      <c r="B16" s="0" t="n">
        <v>28</v>
      </c>
      <c r="J16" s="0" t="n">
        <v>143.6</v>
      </c>
      <c r="K16" s="0" t="n">
        <v>34.1</v>
      </c>
      <c r="L16" s="0" t="n">
        <v>46.9</v>
      </c>
      <c r="M16" s="0" t="n">
        <v>88</v>
      </c>
      <c r="N16" s="0" t="n">
        <v>2035</v>
      </c>
      <c r="O16" s="0" t="n">
        <v>4.9</v>
      </c>
    </row>
    <row collapsed="false" customFormat="false" customHeight="false" hidden="false" ht="15.25" outlineLevel="0" r="17">
      <c r="A17" s="0" t="s">
        <v>6</v>
      </c>
      <c r="B17" s="0" t="n">
        <v>23</v>
      </c>
      <c r="C17" s="0" t="n">
        <v>60</v>
      </c>
      <c r="D17" s="0" t="n">
        <v>146</v>
      </c>
      <c r="E17" s="0" t="n">
        <v>32.7</v>
      </c>
      <c r="F17" s="0" t="n">
        <v>48</v>
      </c>
      <c r="G17" s="0" t="n">
        <v>92.2</v>
      </c>
      <c r="H17" s="0" t="n">
        <v>2152</v>
      </c>
      <c r="I17" s="0" t="n">
        <v>5.1</v>
      </c>
      <c r="J17" s="0" t="n">
        <v>152.8</v>
      </c>
      <c r="K17" s="0" t="n">
        <v>36.4</v>
      </c>
      <c r="L17" s="0" t="n">
        <v>45.6</v>
      </c>
      <c r="M17" s="0" t="n">
        <v>91</v>
      </c>
      <c r="N17" s="0" t="n">
        <v>2148</v>
      </c>
      <c r="O17" s="0" t="n">
        <v>4.9</v>
      </c>
    </row>
    <row collapsed="false" customFormat="false" customHeight="false" hidden="false" ht="15.25" outlineLevel="0" r="18">
      <c r="A18" s="0" t="s">
        <v>6</v>
      </c>
      <c r="B18" s="0" t="n">
        <v>37</v>
      </c>
      <c r="C18" s="0" t="n">
        <v>64</v>
      </c>
      <c r="D18" s="0" t="n">
        <v>167.6</v>
      </c>
      <c r="E18" s="0" t="n">
        <v>37.8</v>
      </c>
      <c r="F18" s="0" t="n">
        <v>44.8</v>
      </c>
      <c r="G18" s="0" t="n">
        <v>97.9</v>
      </c>
      <c r="H18" s="0" t="n">
        <v>2318</v>
      </c>
      <c r="I18" s="0" t="n">
        <v>5.3</v>
      </c>
      <c r="J18" s="0" t="n">
        <v>169</v>
      </c>
      <c r="K18" s="0" t="n">
        <v>39.2</v>
      </c>
      <c r="L18" s="0" t="n">
        <v>43.7</v>
      </c>
      <c r="M18" s="0" t="n">
        <v>96.3</v>
      </c>
      <c r="N18" s="0" t="n">
        <v>2190</v>
      </c>
      <c r="O18" s="0" t="n">
        <v>5.1</v>
      </c>
    </row>
    <row collapsed="false" customFormat="false" customHeight="false" hidden="false" ht="15.25" outlineLevel="0" r="19">
      <c r="A19" s="0" t="s">
        <v>6</v>
      </c>
      <c r="B19" s="0" t="n">
        <v>18</v>
      </c>
      <c r="C19" s="0" t="n">
        <v>63</v>
      </c>
      <c r="D19" s="0" t="n">
        <v>151.4</v>
      </c>
      <c r="E19" s="0" t="n">
        <v>34.8</v>
      </c>
      <c r="F19" s="0" t="n">
        <v>46.8</v>
      </c>
      <c r="G19" s="0" t="n">
        <v>92.8</v>
      </c>
      <c r="H19" s="0" t="n">
        <v>2181</v>
      </c>
      <c r="I19" s="0" t="n">
        <v>5.1</v>
      </c>
      <c r="J19" s="0" t="n">
        <v>153.8</v>
      </c>
      <c r="K19" s="0" t="n">
        <v>35.7</v>
      </c>
      <c r="L19" s="0" t="n">
        <v>46.7</v>
      </c>
      <c r="M19" s="0" t="n">
        <v>92.4</v>
      </c>
      <c r="N19" s="0" t="n">
        <v>2208</v>
      </c>
      <c r="O19" s="0" t="n">
        <v>5.1</v>
      </c>
    </row>
    <row collapsed="false" customFormat="false" customHeight="false" hidden="false" ht="15.25" outlineLevel="0" r="20">
      <c r="A20" s="0" t="s">
        <v>6</v>
      </c>
      <c r="B20" s="0" t="n">
        <v>24</v>
      </c>
      <c r="C20" s="0" t="n">
        <v>64</v>
      </c>
      <c r="D20" s="0" t="n">
        <v>163.4</v>
      </c>
      <c r="E20" s="0" t="n">
        <v>38.7</v>
      </c>
      <c r="F20" s="0" t="n">
        <v>44.2</v>
      </c>
      <c r="G20" s="0" t="n">
        <v>94.1</v>
      </c>
      <c r="H20" s="0" t="n">
        <v>2199</v>
      </c>
      <c r="I20" s="0" t="n">
        <v>5.1</v>
      </c>
      <c r="J20" s="0" t="n">
        <v>159.2</v>
      </c>
      <c r="K20" s="0" t="n">
        <v>37.5</v>
      </c>
      <c r="L20" s="0" t="n">
        <v>45.6</v>
      </c>
      <c r="M20" s="0" t="n">
        <v>93.3</v>
      </c>
      <c r="N20" s="0" t="n">
        <v>2195</v>
      </c>
      <c r="O20" s="0" t="n">
        <v>5.1</v>
      </c>
    </row>
    <row collapsed="false" customFormat="false" customHeight="false" hidden="false" ht="15.25" outlineLevel="0" r="21">
      <c r="A21" s="0" t="s">
        <v>6</v>
      </c>
      <c r="B21" s="0" t="n">
        <v>20</v>
      </c>
      <c r="C21" s="0" t="n">
        <v>60</v>
      </c>
      <c r="J21" s="0" t="n">
        <v>129.2</v>
      </c>
      <c r="K21" s="0" t="n">
        <v>23.3</v>
      </c>
      <c r="L21" s="0" t="n">
        <v>54.2</v>
      </c>
      <c r="M21" s="0" t="n">
        <v>93.5</v>
      </c>
      <c r="N21" s="0" t="n">
        <v>2137</v>
      </c>
      <c r="O21" s="0" t="n">
        <v>5.1</v>
      </c>
    </row>
    <row collapsed="false" customFormat="false" customHeight="false" hidden="false" ht="15.25" outlineLevel="0" r="22">
      <c r="A22" s="0" t="s">
        <v>6</v>
      </c>
      <c r="B22" s="0" t="n">
        <v>24</v>
      </c>
      <c r="C22" s="0" t="n">
        <v>62</v>
      </c>
      <c r="D22" s="0" t="n">
        <v>174.6</v>
      </c>
      <c r="E22" s="0" t="n">
        <v>39.4</v>
      </c>
      <c r="F22" s="0" t="n">
        <v>43.9</v>
      </c>
      <c r="G22" s="0" t="n">
        <v>98.5</v>
      </c>
      <c r="H22" s="0" t="n">
        <v>2387</v>
      </c>
      <c r="I22" s="0" t="n">
        <v>5.3</v>
      </c>
      <c r="J22" s="0" t="n">
        <v>179.4</v>
      </c>
      <c r="K22" s="0" t="n">
        <v>40.9</v>
      </c>
      <c r="L22" s="0" t="n">
        <v>42.9</v>
      </c>
      <c r="M22" s="0" t="n">
        <v>99.2</v>
      </c>
      <c r="N22" s="0" t="n">
        <v>2403</v>
      </c>
      <c r="O22" s="0" t="n">
        <v>5.3</v>
      </c>
    </row>
    <row collapsed="false" customFormat="false" customHeight="false" hidden="false" ht="15.25" outlineLevel="0" r="23">
      <c r="A23" s="0" t="s">
        <v>6</v>
      </c>
      <c r="B23" s="0" t="n">
        <v>27</v>
      </c>
      <c r="C23" s="0" t="n">
        <v>62</v>
      </c>
      <c r="D23" s="0" t="n">
        <v>205</v>
      </c>
      <c r="E23" s="0" t="n">
        <v>48.1</v>
      </c>
      <c r="F23" s="0" t="n">
        <v>38.1</v>
      </c>
      <c r="G23" s="0" t="n">
        <v>100.1</v>
      </c>
      <c r="H23" s="0" t="n">
        <v>2479</v>
      </c>
      <c r="I23" s="0" t="n">
        <v>5.3</v>
      </c>
      <c r="J23" s="0" t="n">
        <v>205</v>
      </c>
      <c r="K23" s="0" t="n">
        <v>47.9</v>
      </c>
      <c r="L23" s="0" t="n">
        <v>38.3</v>
      </c>
      <c r="M23" s="0" t="n">
        <v>100.5</v>
      </c>
      <c r="N23" s="0" t="n">
        <v>2487</v>
      </c>
      <c r="O23" s="0" t="n">
        <v>5.5</v>
      </c>
    </row>
    <row collapsed="false" customFormat="false" customHeight="false" hidden="false" ht="15.25" outlineLevel="0" r="24">
      <c r="A24" s="0" t="s">
        <v>6</v>
      </c>
      <c r="B24" s="0" t="n">
        <v>19</v>
      </c>
      <c r="C24" s="0" t="n">
        <v>64</v>
      </c>
      <c r="D24" s="0" t="n">
        <v>198.8</v>
      </c>
      <c r="E24" s="0" t="n">
        <v>43.9</v>
      </c>
      <c r="F24" s="0" t="n">
        <v>41.2</v>
      </c>
      <c r="G24" s="0" t="n">
        <v>104.9</v>
      </c>
      <c r="H24" s="0" t="n">
        <v>2565</v>
      </c>
      <c r="I24" s="0" t="n">
        <v>5.5</v>
      </c>
      <c r="J24" s="0" t="n">
        <v>201.2</v>
      </c>
      <c r="K24" s="0" t="n">
        <v>44.2</v>
      </c>
      <c r="L24" s="0" t="n">
        <v>41.1</v>
      </c>
      <c r="M24" s="0" t="n">
        <v>105.6</v>
      </c>
      <c r="N24" s="0" t="n">
        <v>2628</v>
      </c>
      <c r="O24" s="0" t="n">
        <v>5.5</v>
      </c>
    </row>
    <row collapsed="false" customFormat="false" customHeight="false" hidden="false" ht="15.25" outlineLevel="0" r="25">
      <c r="A25" s="0" t="s">
        <v>6</v>
      </c>
      <c r="B25" s="0" t="n">
        <v>19</v>
      </c>
      <c r="C25" s="0" t="n">
        <v>64</v>
      </c>
      <c r="D25" s="0" t="n">
        <v>202.2</v>
      </c>
      <c r="E25" s="0" t="n">
        <v>42.6</v>
      </c>
      <c r="F25" s="0" t="n">
        <v>42.2</v>
      </c>
      <c r="G25" s="0" t="n">
        <v>108.9</v>
      </c>
      <c r="H25" s="0" t="n">
        <v>2708</v>
      </c>
      <c r="I25" s="0" t="n">
        <v>5.7</v>
      </c>
      <c r="J25" s="0" t="n">
        <v>208.6</v>
      </c>
      <c r="K25" s="0" t="n">
        <v>4.2</v>
      </c>
      <c r="L25" s="0" t="n">
        <v>41.9</v>
      </c>
      <c r="M25" s="0" t="n">
        <v>112</v>
      </c>
      <c r="N25" s="0" t="n">
        <v>2720</v>
      </c>
      <c r="O25" s="0" t="n">
        <v>6</v>
      </c>
    </row>
    <row collapsed="false" customFormat="false" customHeight="false" hidden="false" ht="15.25" outlineLevel="0" r="26">
      <c r="A26" s="0" t="s">
        <v>6</v>
      </c>
      <c r="B26" s="0" t="n">
        <v>23</v>
      </c>
      <c r="C26" s="0" t="n">
        <v>61</v>
      </c>
      <c r="D26" s="0" t="n">
        <v>110.2</v>
      </c>
      <c r="E26" s="0" t="n">
        <v>24.5</v>
      </c>
      <c r="F26" s="0" t="n">
        <v>52.6</v>
      </c>
      <c r="G26" s="0" t="n">
        <v>78.7</v>
      </c>
      <c r="H26" s="0" t="n">
        <v>1838</v>
      </c>
      <c r="I26" s="0" t="n">
        <v>4.2</v>
      </c>
      <c r="J26" s="0" t="n">
        <v>162.8</v>
      </c>
      <c r="K26" s="0" t="n">
        <v>21.3</v>
      </c>
      <c r="L26" s="0" t="n">
        <v>55.7</v>
      </c>
      <c r="M26" s="0" t="n">
        <v>1221</v>
      </c>
      <c r="N26" s="0" t="n">
        <v>2608</v>
      </c>
      <c r="O26" s="0" t="n">
        <v>6.4</v>
      </c>
    </row>
    <row collapsed="false" customFormat="false" customHeight="false" hidden="false" ht="15.25" outlineLevel="0" r="27">
      <c r="A27" s="0" t="s">
        <v>6</v>
      </c>
      <c r="B27" s="0" t="n">
        <v>32</v>
      </c>
      <c r="C27" s="0" t="n">
        <v>64</v>
      </c>
      <c r="D27" s="0" t="n">
        <v>205</v>
      </c>
      <c r="E27" s="0" t="n">
        <v>46.2</v>
      </c>
      <c r="F27" s="0" t="n">
        <v>29.4</v>
      </c>
      <c r="G27" s="0" t="n">
        <v>104.5</v>
      </c>
      <c r="H27" s="0" t="n">
        <v>2534</v>
      </c>
      <c r="I27" s="0" t="n">
        <v>5.5</v>
      </c>
      <c r="J27" s="0" t="n">
        <v>210.4</v>
      </c>
      <c r="K27" s="0" t="n">
        <v>44.4</v>
      </c>
      <c r="L27" s="0" t="n">
        <v>40.8</v>
      </c>
      <c r="M27" s="0" t="n">
        <v>111.1</v>
      </c>
      <c r="N27" s="0" t="n">
        <v>2685</v>
      </c>
      <c r="O27" s="0" t="n">
        <v>6.6</v>
      </c>
    </row>
    <row collapsed="false" customFormat="false" customHeight="false" hidden="false" ht="15.25" outlineLevel="0" r="28">
      <c r="A28" s="0" t="s">
        <v>6</v>
      </c>
      <c r="B28" s="0" t="n">
        <v>25</v>
      </c>
      <c r="C28" s="0" t="n">
        <v>65</v>
      </c>
      <c r="D28" s="0" t="n">
        <v>135.4</v>
      </c>
      <c r="E28" s="0" t="n">
        <v>30.3</v>
      </c>
      <c r="F28" s="0" t="n">
        <v>49.4</v>
      </c>
      <c r="G28" s="0" t="n">
        <v>88.4</v>
      </c>
      <c r="H28" s="0" t="n">
        <v>2020</v>
      </c>
      <c r="I28" s="0" t="n">
        <v>4.9</v>
      </c>
    </row>
    <row collapsed="false" customFormat="false" customHeight="false" hidden="false" ht="15.25" outlineLevel="0" r="29">
      <c r="A29" s="0" t="s">
        <v>6</v>
      </c>
      <c r="B29" s="0" t="n">
        <v>21</v>
      </c>
      <c r="C29" s="0" t="n">
        <v>61</v>
      </c>
      <c r="D29" s="0" t="n">
        <v>163.6</v>
      </c>
      <c r="E29" s="0" t="n">
        <v>37.7</v>
      </c>
      <c r="F29" s="0" t="n">
        <v>44.9</v>
      </c>
      <c r="G29" s="0" t="n">
        <v>96.1</v>
      </c>
      <c r="H29" s="0" t="n">
        <v>2258</v>
      </c>
      <c r="I29" s="0" t="n">
        <v>5.1</v>
      </c>
    </row>
    <row collapsed="false" customFormat="false" customHeight="false" hidden="false" ht="15.25" outlineLevel="0" r="30">
      <c r="A30" s="0" t="s">
        <v>6</v>
      </c>
      <c r="B30" s="0" t="n">
        <v>20</v>
      </c>
      <c r="C30" s="0" t="n">
        <v>64</v>
      </c>
      <c r="D30" s="0" t="n">
        <v>248.4</v>
      </c>
      <c r="E30" s="0" t="n">
        <v>46.8</v>
      </c>
      <c r="F30" s="0" t="n">
        <v>39.8</v>
      </c>
      <c r="G30" s="0" t="n">
        <v>125</v>
      </c>
      <c r="H30" s="0" t="n">
        <v>3146</v>
      </c>
      <c r="I30" s="0" t="n">
        <v>6.6</v>
      </c>
    </row>
    <row collapsed="false" customFormat="false" customHeight="false" hidden="false" ht="15.25" outlineLevel="0" r="31">
      <c r="A31" s="0" t="s">
        <v>6</v>
      </c>
      <c r="B31" s="0" t="n">
        <v>20</v>
      </c>
      <c r="C31" s="0" t="n">
        <v>60</v>
      </c>
      <c r="D31" s="0" t="n">
        <v>127.6</v>
      </c>
      <c r="E31" s="0" t="n">
        <v>29.2</v>
      </c>
      <c r="F31" s="0" t="n">
        <v>50</v>
      </c>
      <c r="G31" s="0" t="n">
        <v>84.9</v>
      </c>
      <c r="H31" s="0" t="n">
        <v>1971</v>
      </c>
      <c r="I31" s="0" t="n">
        <v>4.6</v>
      </c>
    </row>
    <row collapsed="false" customFormat="false" customHeight="false" hidden="false" ht="15.25" outlineLevel="0" r="32">
      <c r="A32" s="0" t="s">
        <v>6</v>
      </c>
      <c r="B32" s="0" t="n">
        <v>25</v>
      </c>
      <c r="C32" s="0" t="n">
        <v>65</v>
      </c>
      <c r="D32" s="0" t="n">
        <v>130.4</v>
      </c>
      <c r="E32" s="0" t="n">
        <v>21.2</v>
      </c>
      <c r="F32" s="0" t="n">
        <v>55.6</v>
      </c>
      <c r="G32" s="0" t="n">
        <v>97.7</v>
      </c>
      <c r="H32" s="0" t="n">
        <v>2202</v>
      </c>
      <c r="I32" s="0" t="n">
        <v>5.3</v>
      </c>
    </row>
    <row collapsed="false" customFormat="false" customHeight="false" hidden="false" ht="15.25" outlineLevel="0" r="33">
      <c r="A33" s="0" t="s">
        <v>6</v>
      </c>
      <c r="B33" s="0" t="n">
        <v>20</v>
      </c>
      <c r="C33" s="0" t="n">
        <v>57</v>
      </c>
      <c r="D33" s="0" t="n">
        <v>87</v>
      </c>
      <c r="E33" s="0" t="n">
        <v>8.6</v>
      </c>
      <c r="F33" s="0" t="n">
        <v>62.4</v>
      </c>
      <c r="G33" s="0" t="n">
        <v>75.8</v>
      </c>
      <c r="H33" s="0" t="n">
        <v>1837</v>
      </c>
      <c r="I33" s="0" t="n">
        <v>4.2</v>
      </c>
    </row>
    <row collapsed="false" customFormat="false" customHeight="false" hidden="false" ht="15.25" outlineLevel="0" r="34">
      <c r="A34" s="0" t="s">
        <v>6</v>
      </c>
      <c r="B34" s="0" t="n">
        <v>20</v>
      </c>
      <c r="C34" s="0" t="n">
        <v>64</v>
      </c>
      <c r="D34" s="0" t="n">
        <v>122.4</v>
      </c>
      <c r="E34" s="0" t="n">
        <v>25.9</v>
      </c>
      <c r="F34" s="0" t="n">
        <v>52.2</v>
      </c>
      <c r="G34" s="0" t="n">
        <v>85.1</v>
      </c>
      <c r="H34" s="0" t="n">
        <v>1989</v>
      </c>
      <c r="I34" s="0" t="n">
        <v>4.6</v>
      </c>
    </row>
    <row collapsed="false" customFormat="false" customHeight="false" hidden="false" ht="15.25" outlineLevel="0" r="35">
      <c r="A35" s="0" t="s">
        <v>6</v>
      </c>
      <c r="B35" s="0" t="n">
        <v>21</v>
      </c>
      <c r="C35" s="0" t="n">
        <v>57</v>
      </c>
      <c r="D35" s="0" t="n">
        <v>128</v>
      </c>
      <c r="E35" s="0" t="n">
        <v>31.4</v>
      </c>
      <c r="F35" s="0" t="n">
        <v>48.4</v>
      </c>
      <c r="G35" s="0" t="n">
        <v>81.6</v>
      </c>
      <c r="H35" s="0" t="n">
        <v>1910</v>
      </c>
      <c r="I35" s="0" t="n">
        <v>4.4</v>
      </c>
    </row>
    <row collapsed="false" customFormat="false" customHeight="false" hidden="false" ht="15.25" outlineLevel="0" r="36">
      <c r="A36" s="0" t="s">
        <v>6</v>
      </c>
      <c r="B36" s="0" t="n">
        <v>21</v>
      </c>
      <c r="C36" s="0" t="n">
        <v>63</v>
      </c>
      <c r="D36" s="0" t="n">
        <v>118.2</v>
      </c>
      <c r="E36" s="0" t="n">
        <v>21</v>
      </c>
      <c r="F36" s="0" t="n">
        <v>55.4</v>
      </c>
      <c r="G36" s="0" t="n">
        <v>88.4</v>
      </c>
      <c r="H36" s="0" t="n">
        <v>2017</v>
      </c>
      <c r="I36" s="0" t="n">
        <v>4.9</v>
      </c>
    </row>
    <row collapsed="false" customFormat="false" customHeight="false" hidden="false" ht="15.25" outlineLevel="0" r="37">
      <c r="A37" s="0" t="s">
        <v>6</v>
      </c>
      <c r="B37" s="0" t="n">
        <v>37</v>
      </c>
      <c r="C37" s="0" t="n">
        <v>64</v>
      </c>
      <c r="D37" s="0" t="n">
        <v>167.6</v>
      </c>
      <c r="E37" s="0" t="n">
        <v>37.8</v>
      </c>
      <c r="F37" s="0" t="n">
        <v>44.8</v>
      </c>
      <c r="G37" s="0" t="n">
        <v>97.9</v>
      </c>
      <c r="H37" s="0" t="n">
        <v>2318</v>
      </c>
      <c r="I37" s="0" t="n">
        <v>5.3</v>
      </c>
    </row>
    <row collapsed="false" customFormat="false" customHeight="false" hidden="false" ht="15.25" outlineLevel="0" r="38">
      <c r="A38" s="0" t="s">
        <v>6</v>
      </c>
      <c r="B38" s="0" t="n">
        <v>21</v>
      </c>
      <c r="C38" s="0" t="n">
        <v>63</v>
      </c>
      <c r="D38" s="0" t="n">
        <v>120.4</v>
      </c>
      <c r="E38" s="0" t="n">
        <v>23.1</v>
      </c>
      <c r="F38" s="0" t="n">
        <v>53.9</v>
      </c>
      <c r="G38" s="0" t="n">
        <v>87.5</v>
      </c>
      <c r="H38" s="0" t="n">
        <v>2014</v>
      </c>
      <c r="I38" s="0" t="n">
        <v>4</v>
      </c>
    </row>
    <row collapsed="false" customFormat="false" customHeight="false" hidden="false" ht="15.25" outlineLevel="0" r="39">
      <c r="A39" s="0" t="s">
        <v>6</v>
      </c>
      <c r="B39" s="0" t="n">
        <v>19</v>
      </c>
      <c r="C39" s="0" t="n">
        <v>62</v>
      </c>
      <c r="D39" s="0" t="n">
        <v>143.2</v>
      </c>
      <c r="E39" s="0" t="n">
        <v>32.3</v>
      </c>
      <c r="F39" s="0" t="n">
        <v>48.3</v>
      </c>
      <c r="G39" s="0" t="n">
        <v>90.8</v>
      </c>
      <c r="H39" s="0" t="n">
        <v>2112</v>
      </c>
      <c r="I39" s="0" t="n">
        <v>4.9</v>
      </c>
    </row>
    <row collapsed="false" customFormat="false" customHeight="false" hidden="false" ht="15.25" outlineLevel="0" r="40">
      <c r="A40" s="0" t="s">
        <v>6</v>
      </c>
      <c r="B40" s="0" t="n">
        <v>18</v>
      </c>
      <c r="C40" s="0" t="n">
        <v>63</v>
      </c>
      <c r="D40" s="0" t="n">
        <v>120.4</v>
      </c>
      <c r="E40" s="0" t="n">
        <v>23</v>
      </c>
      <c r="F40" s="0" t="n">
        <v>54.1</v>
      </c>
      <c r="G40" s="0" t="n">
        <v>87.5</v>
      </c>
      <c r="H40" s="0" t="n">
        <v>2028</v>
      </c>
      <c r="I40" s="0" t="n">
        <v>4.6</v>
      </c>
    </row>
    <row collapsed="false" customFormat="false" customHeight="false" hidden="false" ht="15.25" outlineLevel="0" r="41">
      <c r="A41" s="11" t="s">
        <v>25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collapsed="false" customFormat="false" customHeight="false" hidden="false" ht="15.25" outlineLevel="0" r="42">
      <c r="A42" s="11"/>
      <c r="B42" s="12"/>
      <c r="C42" s="13" t="n">
        <v>41487</v>
      </c>
      <c r="D42" s="13"/>
      <c r="E42" s="13"/>
      <c r="F42" s="13"/>
      <c r="G42" s="13"/>
      <c r="H42" s="13"/>
      <c r="I42" s="13"/>
      <c r="J42" s="13" t="s">
        <v>26</v>
      </c>
      <c r="K42" s="13"/>
      <c r="L42" s="13"/>
      <c r="M42" s="13"/>
      <c r="N42" s="13"/>
      <c r="O42" s="13"/>
    </row>
    <row collapsed="false" customFormat="false" customHeight="false" hidden="false" ht="15.65" outlineLevel="0" r="43">
      <c r="A43" s="14" t="s">
        <v>16</v>
      </c>
      <c r="B43" s="12" t="s">
        <v>17</v>
      </c>
      <c r="C43" s="12" t="s">
        <v>18</v>
      </c>
      <c r="D43" s="12" t="s">
        <v>19</v>
      </c>
      <c r="E43" s="12" t="s">
        <v>20</v>
      </c>
      <c r="F43" s="12" t="s">
        <v>21</v>
      </c>
      <c r="G43" s="12" t="s">
        <v>22</v>
      </c>
      <c r="H43" s="12" t="s">
        <v>23</v>
      </c>
      <c r="I43" s="12" t="s">
        <v>24</v>
      </c>
      <c r="J43" s="12" t="s">
        <v>19</v>
      </c>
      <c r="K43" s="12" t="s">
        <v>20</v>
      </c>
      <c r="L43" s="12" t="s">
        <v>21</v>
      </c>
      <c r="M43" s="12" t="s">
        <v>22</v>
      </c>
      <c r="N43" s="12" t="s">
        <v>23</v>
      </c>
      <c r="O43" s="12" t="s">
        <v>24</v>
      </c>
    </row>
    <row collapsed="false" customFormat="false" customHeight="false" hidden="false" ht="15.25" outlineLevel="0" r="44">
      <c r="A44" s="0" t="s">
        <v>7</v>
      </c>
      <c r="B44" s="0" t="n">
        <v>23</v>
      </c>
      <c r="C44" s="0" t="n">
        <v>64</v>
      </c>
      <c r="D44" s="0" t="n">
        <v>112.4</v>
      </c>
      <c r="E44" s="0" t="n">
        <v>10</v>
      </c>
      <c r="F44" s="0" t="n">
        <v>6</v>
      </c>
      <c r="G44" s="0" t="n">
        <v>96.3</v>
      </c>
      <c r="H44" s="0" t="n">
        <v>2162</v>
      </c>
      <c r="I44" s="0" t="n">
        <v>5.1</v>
      </c>
      <c r="J44" s="0" t="n">
        <v>111.4</v>
      </c>
      <c r="K44" s="4" t="n">
        <v>9.7</v>
      </c>
      <c r="L44" s="0" t="n">
        <v>66.7</v>
      </c>
      <c r="M44" s="0" t="n">
        <v>95.7</v>
      </c>
      <c r="N44" s="0" t="n">
        <v>2146</v>
      </c>
      <c r="O44" s="0" t="n">
        <v>5.1</v>
      </c>
    </row>
    <row collapsed="false" customFormat="false" customHeight="false" hidden="false" ht="15.25" outlineLevel="0" r="45">
      <c r="A45" s="0" t="s">
        <v>7</v>
      </c>
      <c r="B45" s="0" t="n">
        <v>20</v>
      </c>
      <c r="C45" s="0" t="n">
        <v>65</v>
      </c>
      <c r="D45" s="0" t="n">
        <v>114.2</v>
      </c>
      <c r="E45" s="0" t="n">
        <v>7.6</v>
      </c>
      <c r="F45" s="0" t="n">
        <v>68.8</v>
      </c>
      <c r="G45" s="0" t="n">
        <v>100.3</v>
      </c>
      <c r="H45" s="0" t="n">
        <v>3258</v>
      </c>
      <c r="I45" s="0" t="n">
        <v>5.3</v>
      </c>
      <c r="J45" s="0" t="n">
        <v>112.2</v>
      </c>
      <c r="K45" s="4" t="n">
        <v>7.1</v>
      </c>
      <c r="L45" s="0" t="n">
        <v>69.1</v>
      </c>
      <c r="M45" s="0" t="n">
        <v>99</v>
      </c>
      <c r="N45" s="0" t="n">
        <v>2239</v>
      </c>
      <c r="O45" s="0" t="n">
        <v>5.3</v>
      </c>
    </row>
    <row collapsed="false" customFormat="false" customHeight="false" hidden="false" ht="15.25" outlineLevel="0" r="46">
      <c r="A46" s="0" t="s">
        <v>7</v>
      </c>
      <c r="B46" s="0" t="n">
        <v>25</v>
      </c>
      <c r="C46" s="0" t="n">
        <v>63</v>
      </c>
      <c r="D46" s="0" t="n">
        <v>124.4</v>
      </c>
      <c r="E46" s="0" t="n">
        <v>15</v>
      </c>
      <c r="F46" s="0" t="n">
        <v>62.7</v>
      </c>
      <c r="G46" s="0" t="n">
        <v>100.3</v>
      </c>
      <c r="H46" s="0" t="n">
        <v>220.3</v>
      </c>
      <c r="I46" s="0" t="n">
        <v>5.3</v>
      </c>
      <c r="J46" s="0" t="n">
        <v>122.8</v>
      </c>
      <c r="K46" s="4" t="n">
        <v>14.9</v>
      </c>
      <c r="L46" s="0" t="n">
        <v>62.8</v>
      </c>
      <c r="M46" s="0" t="n">
        <v>99.2</v>
      </c>
      <c r="N46" s="0" t="n">
        <v>2176</v>
      </c>
      <c r="O46" s="0" t="n">
        <v>5.3</v>
      </c>
    </row>
    <row collapsed="false" customFormat="false" customHeight="false" hidden="false" ht="15.25" outlineLevel="0" r="47">
      <c r="A47" s="0" t="s">
        <v>7</v>
      </c>
      <c r="B47" s="0" t="n">
        <v>19</v>
      </c>
      <c r="C47" s="0" t="n">
        <v>65</v>
      </c>
      <c r="D47" s="0" t="n">
        <v>125</v>
      </c>
      <c r="E47" s="0" t="n">
        <v>10.7</v>
      </c>
      <c r="F47" s="0" t="n">
        <v>65.8</v>
      </c>
      <c r="G47" s="0" t="n">
        <v>106.9</v>
      </c>
      <c r="H47" s="0" t="n">
        <v>2364</v>
      </c>
      <c r="I47" s="0" t="n">
        <v>5.5</v>
      </c>
      <c r="J47" s="0" t="n">
        <v>123.2</v>
      </c>
      <c r="K47" s="4" t="n">
        <v>10.1</v>
      </c>
      <c r="L47" s="0" t="n">
        <v>66.5</v>
      </c>
      <c r="M47" s="0" t="n">
        <v>1058</v>
      </c>
      <c r="N47" s="0" t="n">
        <v>2338</v>
      </c>
      <c r="O47" s="0" t="n">
        <v>5.5</v>
      </c>
    </row>
    <row collapsed="false" customFormat="false" customHeight="false" hidden="false" ht="15.25" outlineLevel="0" r="48">
      <c r="A48" s="0" t="s">
        <v>7</v>
      </c>
      <c r="B48" s="0" t="n">
        <v>20</v>
      </c>
      <c r="C48" s="0" t="n">
        <v>64</v>
      </c>
      <c r="D48" s="0" t="n">
        <v>128.8</v>
      </c>
      <c r="E48" s="0" t="n">
        <v>13.9</v>
      </c>
      <c r="F48" s="0" t="n">
        <v>63.3</v>
      </c>
      <c r="G48" s="0" t="n">
        <v>104.5</v>
      </c>
      <c r="H48" s="0" t="n">
        <v>2322</v>
      </c>
      <c r="I48" s="0" t="n">
        <v>5.5</v>
      </c>
      <c r="J48" s="0" t="n">
        <v>130.6</v>
      </c>
      <c r="K48" s="4" t="n">
        <v>16.1</v>
      </c>
      <c r="L48" s="0" t="n">
        <v>61.3</v>
      </c>
      <c r="M48" s="0" t="n">
        <v>104.9</v>
      </c>
      <c r="N48" s="0" t="n">
        <v>2337</v>
      </c>
      <c r="O48" s="0" t="n">
        <v>5.5</v>
      </c>
    </row>
    <row collapsed="false" customFormat="false" customHeight="false" hidden="false" ht="15.25" outlineLevel="0" r="49">
      <c r="A49" s="0" t="s">
        <v>7</v>
      </c>
      <c r="B49" s="0" t="n">
        <v>22</v>
      </c>
      <c r="C49" s="0" t="n">
        <v>62</v>
      </c>
      <c r="D49" s="0" t="n">
        <v>127.8</v>
      </c>
      <c r="E49" s="0" t="n">
        <v>15.7</v>
      </c>
      <c r="F49" s="0" t="n">
        <v>63.1</v>
      </c>
      <c r="G49" s="0" t="n">
        <v>102.1</v>
      </c>
      <c r="H49" s="0" t="n">
        <v>2264</v>
      </c>
      <c r="I49" s="0" t="n">
        <v>5.5</v>
      </c>
      <c r="J49" s="0" t="n">
        <v>132.8</v>
      </c>
      <c r="K49" s="4" t="n">
        <v>18.3</v>
      </c>
      <c r="L49" s="0" t="n">
        <v>60.9</v>
      </c>
      <c r="M49" s="0" t="n">
        <v>103</v>
      </c>
      <c r="N49" s="0" t="n">
        <v>2298</v>
      </c>
      <c r="O49" s="0" t="n">
        <v>5.5</v>
      </c>
    </row>
    <row collapsed="false" customFormat="false" customHeight="false" hidden="false" ht="15.25" outlineLevel="0" r="50">
      <c r="A50" s="0" t="s">
        <v>7</v>
      </c>
      <c r="B50" s="0" t="n">
        <v>21</v>
      </c>
      <c r="C50" s="0" t="n">
        <v>67</v>
      </c>
      <c r="D50" s="0" t="n">
        <v>125</v>
      </c>
      <c r="E50" s="0" t="n">
        <v>9</v>
      </c>
      <c r="F50" s="0" t="n">
        <v>66.1</v>
      </c>
      <c r="G50" s="0" t="n">
        <v>108.5</v>
      </c>
      <c r="H50" s="0" t="n">
        <v>2383</v>
      </c>
      <c r="I50" s="0" t="n">
        <v>5.7</v>
      </c>
      <c r="J50" s="0" t="n">
        <v>128.2</v>
      </c>
      <c r="K50" s="4" t="n">
        <v>9.1</v>
      </c>
      <c r="L50" s="0" t="n">
        <v>66.6</v>
      </c>
      <c r="M50" s="0" t="n">
        <v>110.7</v>
      </c>
      <c r="N50" s="0" t="n">
        <v>2436</v>
      </c>
      <c r="O50" s="0" t="n">
        <v>5.7</v>
      </c>
    </row>
    <row collapsed="false" customFormat="false" customHeight="false" hidden="false" ht="15.25" outlineLevel="0" r="51">
      <c r="A51" s="0" t="s">
        <v>7</v>
      </c>
      <c r="B51" s="0" t="n">
        <v>30</v>
      </c>
      <c r="C51" s="0" t="n">
        <v>67</v>
      </c>
      <c r="J51" s="0" t="n">
        <v>158.8</v>
      </c>
      <c r="K51" s="4" t="n">
        <v>26.5</v>
      </c>
      <c r="L51" s="0" t="n">
        <v>53.7</v>
      </c>
      <c r="M51" s="0" t="n">
        <v>110.2</v>
      </c>
      <c r="N51" s="0" t="n">
        <v>2384</v>
      </c>
      <c r="O51" s="0" t="n">
        <v>5.7</v>
      </c>
    </row>
    <row collapsed="false" customFormat="false" customHeight="false" hidden="false" ht="15.25" outlineLevel="0" r="52">
      <c r="A52" s="0" t="s">
        <v>7</v>
      </c>
      <c r="B52" s="0" t="n">
        <v>22</v>
      </c>
      <c r="C52" s="0" t="n">
        <v>64</v>
      </c>
      <c r="D52" s="0" t="n">
        <v>155.8</v>
      </c>
      <c r="E52" s="0" t="n">
        <v>23.2</v>
      </c>
      <c r="F52" s="0" t="n">
        <v>56.5</v>
      </c>
      <c r="G52" s="0" t="n">
        <v>113.3</v>
      </c>
      <c r="H52" s="0" t="n">
        <v>2541</v>
      </c>
      <c r="I52" s="0" t="n">
        <v>6</v>
      </c>
      <c r="J52" s="0" t="n">
        <v>163</v>
      </c>
      <c r="K52" s="4" t="n">
        <v>26.6</v>
      </c>
      <c r="L52" s="0" t="n">
        <v>54.5</v>
      </c>
      <c r="M52" s="0" t="n">
        <v>113.3</v>
      </c>
      <c r="N52" s="0" t="n">
        <v>2509</v>
      </c>
      <c r="O52" s="0" t="n">
        <v>6</v>
      </c>
    </row>
    <row collapsed="false" customFormat="false" customHeight="false" hidden="false" ht="15.25" outlineLevel="0" r="53">
      <c r="A53" s="0" t="s">
        <v>7</v>
      </c>
      <c r="B53" s="0" t="n">
        <v>20</v>
      </c>
      <c r="C53" s="0" t="n">
        <v>68</v>
      </c>
      <c r="D53" s="0" t="n">
        <v>158.2</v>
      </c>
      <c r="E53" s="0" t="n">
        <v>14.4</v>
      </c>
      <c r="F53" s="0" t="n">
        <v>61.9</v>
      </c>
      <c r="G53" s="0" t="n">
        <v>129</v>
      </c>
      <c r="H53" s="0" t="n">
        <v>2799</v>
      </c>
      <c r="I53" s="0" t="n">
        <v>6.8</v>
      </c>
      <c r="J53" s="0" t="n">
        <v>155.8</v>
      </c>
      <c r="K53" s="4" t="n">
        <v>14.8</v>
      </c>
      <c r="L53" s="0" t="n">
        <v>61.2</v>
      </c>
      <c r="M53" s="0" t="n">
        <v>125.9</v>
      </c>
      <c r="N53" s="0" t="n">
        <v>2797</v>
      </c>
      <c r="O53" s="0" t="n">
        <v>6</v>
      </c>
    </row>
    <row collapsed="false" customFormat="false" customHeight="false" hidden="false" ht="15.25" outlineLevel="0" r="54">
      <c r="A54" s="0" t="s">
        <v>7</v>
      </c>
      <c r="B54" s="0" t="n">
        <v>19</v>
      </c>
      <c r="C54" s="0" t="n">
        <v>65</v>
      </c>
      <c r="D54" s="0" t="n">
        <v>145</v>
      </c>
      <c r="E54" s="0" t="n">
        <v>14.5</v>
      </c>
      <c r="F54" s="0" t="n">
        <v>63.2</v>
      </c>
      <c r="G54" s="0" t="n">
        <v>118.2</v>
      </c>
      <c r="H54" s="0" t="n">
        <v>2597</v>
      </c>
      <c r="I54" s="0" t="n">
        <v>6.2</v>
      </c>
      <c r="J54" s="0" t="n">
        <v>144.4</v>
      </c>
      <c r="K54" s="4" t="n">
        <v>14.4</v>
      </c>
      <c r="L54" s="0" t="n">
        <v>63.3</v>
      </c>
      <c r="M54" s="0" t="n">
        <v>117.9</v>
      </c>
      <c r="N54" s="0" t="n">
        <v>2590</v>
      </c>
      <c r="O54" s="0" t="n">
        <v>6</v>
      </c>
    </row>
    <row collapsed="false" customFormat="false" customHeight="false" hidden="false" ht="15.25" outlineLevel="0" r="55">
      <c r="A55" s="0" t="s">
        <v>7</v>
      </c>
      <c r="B55" s="0" t="n">
        <v>19</v>
      </c>
      <c r="C55" s="0" t="n">
        <v>65</v>
      </c>
      <c r="D55" s="0" t="n">
        <v>145</v>
      </c>
      <c r="E55" s="0" t="n">
        <v>17.3</v>
      </c>
      <c r="F55" s="0" t="n">
        <v>60.3</v>
      </c>
      <c r="G55" s="0" t="n">
        <v>114.2</v>
      </c>
      <c r="H55" s="0" t="n">
        <v>2517</v>
      </c>
      <c r="I55" s="0" t="n">
        <v>6</v>
      </c>
      <c r="J55" s="0" t="n">
        <v>147.8</v>
      </c>
      <c r="K55" s="4" t="n">
        <v>19.3</v>
      </c>
      <c r="L55" s="0" t="n">
        <v>58.8</v>
      </c>
      <c r="M55" s="0" t="n">
        <v>112.2</v>
      </c>
      <c r="N55" s="0" t="n">
        <v>2488</v>
      </c>
      <c r="O55" s="0" t="n">
        <v>6</v>
      </c>
    </row>
    <row collapsed="false" customFormat="false" customHeight="false" hidden="false" ht="15.25" outlineLevel="0" r="56">
      <c r="A56" s="0" t="s">
        <v>7</v>
      </c>
      <c r="B56" s="0" t="n">
        <v>20</v>
      </c>
      <c r="C56" s="0" t="n">
        <v>65</v>
      </c>
      <c r="D56" s="0" t="n">
        <v>195.8</v>
      </c>
      <c r="E56" s="0" t="n">
        <v>35</v>
      </c>
      <c r="F56" s="0" t="n">
        <v>50.6</v>
      </c>
      <c r="G56" s="0" t="n">
        <v>119.3</v>
      </c>
      <c r="H56" s="0" t="n">
        <v>2715</v>
      </c>
      <c r="I56" s="0" t="n">
        <v>6.2</v>
      </c>
      <c r="J56" s="0" t="n">
        <v>193.2</v>
      </c>
      <c r="K56" s="4" t="n">
        <v>35.3</v>
      </c>
      <c r="L56" s="0" t="n">
        <v>50.5</v>
      </c>
      <c r="M56" s="0" t="n">
        <v>117.7</v>
      </c>
      <c r="N56" s="0" t="n">
        <v>2659</v>
      </c>
      <c r="O56" s="0" t="n">
        <v>6.2</v>
      </c>
    </row>
    <row collapsed="false" customFormat="false" customHeight="false" hidden="false" ht="15.25" outlineLevel="0" r="57">
      <c r="A57" s="0" t="s">
        <v>7</v>
      </c>
      <c r="B57" s="0" t="n">
        <v>24</v>
      </c>
      <c r="C57" s="0" t="n">
        <v>65</v>
      </c>
      <c r="D57" s="0" t="n">
        <v>155.8</v>
      </c>
      <c r="E57" s="0" t="n">
        <v>17.8</v>
      </c>
      <c r="F57" s="0" t="n">
        <v>60.4</v>
      </c>
      <c r="G57" s="0" t="n">
        <v>121.7</v>
      </c>
      <c r="H57" s="0" t="n">
        <v>2703</v>
      </c>
      <c r="I57" s="0" t="n">
        <v>6.4</v>
      </c>
      <c r="J57" s="0" t="n">
        <v>153.8</v>
      </c>
      <c r="K57" s="4" t="n">
        <v>18.3</v>
      </c>
      <c r="L57" s="0" t="n">
        <v>59.7</v>
      </c>
      <c r="M57" s="0" t="n">
        <v>119</v>
      </c>
      <c r="N57" s="0" t="n">
        <v>2633</v>
      </c>
      <c r="O57" s="0" t="n">
        <v>6.2</v>
      </c>
    </row>
    <row collapsed="false" customFormat="false" customHeight="false" hidden="false" ht="15.25" outlineLevel="0" r="58">
      <c r="A58" s="0" t="s">
        <v>7</v>
      </c>
      <c r="B58" s="0" t="n">
        <v>20</v>
      </c>
      <c r="C58" s="0" t="n">
        <v>68</v>
      </c>
      <c r="D58" s="0" t="n">
        <v>146.4</v>
      </c>
      <c r="E58" s="0" t="n">
        <v>15</v>
      </c>
      <c r="F58" s="0" t="n">
        <v>60.1</v>
      </c>
      <c r="G58" s="0" t="n">
        <v>117.5</v>
      </c>
      <c r="H58" s="0" t="n">
        <v>2580</v>
      </c>
      <c r="I58" s="0" t="n">
        <v>6.2</v>
      </c>
      <c r="J58" s="0" t="n">
        <v>148.6</v>
      </c>
      <c r="K58" s="4" t="n">
        <v>15.9</v>
      </c>
      <c r="L58" s="0" t="n">
        <v>59.5</v>
      </c>
      <c r="M58" s="0" t="n">
        <v>118.4</v>
      </c>
      <c r="N58" s="0" t="n">
        <v>2608</v>
      </c>
      <c r="O58" s="0" t="n">
        <v>6.2</v>
      </c>
    </row>
    <row collapsed="false" customFormat="false" customHeight="false" hidden="false" ht="15.25" outlineLevel="0" r="59">
      <c r="A59" s="0" t="s">
        <v>7</v>
      </c>
      <c r="B59" s="0" t="n">
        <v>20</v>
      </c>
      <c r="C59" s="0" t="n">
        <v>70</v>
      </c>
      <c r="D59" s="0" t="n">
        <v>144.8</v>
      </c>
      <c r="E59" s="0" t="n">
        <v>11.9</v>
      </c>
      <c r="F59" s="0" t="n">
        <v>61.5</v>
      </c>
      <c r="G59" s="0" t="n">
        <v>121.7</v>
      </c>
      <c r="H59" s="0" t="n">
        <v>2654</v>
      </c>
      <c r="I59" s="0" t="n">
        <v>6.4</v>
      </c>
      <c r="J59" s="0" t="n">
        <v>147.4</v>
      </c>
      <c r="K59" s="4" t="n">
        <v>12.5</v>
      </c>
      <c r="L59" s="0" t="n">
        <v>61.1</v>
      </c>
      <c r="M59" s="0" t="n">
        <v>121.7</v>
      </c>
      <c r="N59" s="0" t="n">
        <v>2666</v>
      </c>
      <c r="O59" s="0" t="n">
        <v>6.4</v>
      </c>
    </row>
    <row collapsed="false" customFormat="false" customHeight="false" hidden="false" ht="15.25" outlineLevel="0" r="60">
      <c r="A60" s="0" t="s">
        <v>7</v>
      </c>
      <c r="B60" s="0" t="n">
        <v>19</v>
      </c>
      <c r="C60" s="0" t="n">
        <v>63</v>
      </c>
      <c r="D60" s="0" t="n">
        <v>184.2</v>
      </c>
      <c r="E60" s="0" t="n">
        <v>28</v>
      </c>
      <c r="F60" s="0" t="n">
        <v>54.4</v>
      </c>
      <c r="G60" s="0" t="n">
        <v>125.7</v>
      </c>
      <c r="H60" s="0" t="n">
        <v>2840</v>
      </c>
      <c r="I60" s="0" t="n">
        <v>6.6</v>
      </c>
      <c r="J60" s="0" t="n">
        <v>189.2</v>
      </c>
      <c r="K60" s="4" t="n">
        <v>31.6</v>
      </c>
      <c r="L60" s="0" t="n">
        <v>52.6</v>
      </c>
      <c r="M60" s="0" t="n">
        <v>122.6</v>
      </c>
      <c r="N60" s="0" t="n">
        <v>2732</v>
      </c>
      <c r="O60" s="0" t="n">
        <v>6.4</v>
      </c>
    </row>
    <row collapsed="false" customFormat="false" customHeight="false" hidden="false" ht="15.25" outlineLevel="0" r="61">
      <c r="A61" s="0" t="s">
        <v>7</v>
      </c>
      <c r="B61" s="0" t="n">
        <v>20</v>
      </c>
      <c r="C61" s="0" t="n">
        <v>65</v>
      </c>
      <c r="D61" s="0" t="n">
        <v>183.2</v>
      </c>
      <c r="E61" s="0" t="n">
        <v>28.7</v>
      </c>
      <c r="F61" s="0" t="n">
        <v>53.4</v>
      </c>
      <c r="G61" s="0" t="n">
        <v>124.6</v>
      </c>
      <c r="H61" s="0" t="n">
        <v>2802</v>
      </c>
      <c r="I61" s="0" t="n">
        <v>6.4</v>
      </c>
      <c r="J61" s="0" t="n">
        <v>186.6</v>
      </c>
      <c r="K61" s="4" t="n">
        <v>30.7</v>
      </c>
      <c r="L61" s="0" t="n">
        <v>52.4</v>
      </c>
      <c r="M61" s="0" t="n">
        <v>123.6</v>
      </c>
      <c r="N61" s="0" t="n">
        <v>2799</v>
      </c>
      <c r="O61" s="0" t="n">
        <v>6.4</v>
      </c>
    </row>
    <row collapsed="false" customFormat="false" customHeight="false" hidden="false" ht="15.25" outlineLevel="0" r="62">
      <c r="A62" s="0" t="s">
        <v>7</v>
      </c>
      <c r="B62" s="0" t="n">
        <v>20</v>
      </c>
      <c r="C62" s="0" t="n">
        <v>67</v>
      </c>
      <c r="D62" s="0" t="n">
        <v>151.8</v>
      </c>
      <c r="E62" s="0" t="n">
        <v>15.5</v>
      </c>
      <c r="F62" s="0" t="n">
        <v>61</v>
      </c>
      <c r="G62" s="0" t="n">
        <v>121.9</v>
      </c>
      <c r="H62" s="0" t="n">
        <v>2697</v>
      </c>
      <c r="I62" s="0" t="n">
        <v>6.4</v>
      </c>
      <c r="J62" s="0" t="n">
        <v>150.8</v>
      </c>
      <c r="K62" s="4" t="n">
        <v>15.6</v>
      </c>
      <c r="L62" s="0" t="n">
        <v>60.9</v>
      </c>
      <c r="M62" s="0" t="n">
        <v>121.3</v>
      </c>
      <c r="N62" s="0" t="n">
        <v>2679</v>
      </c>
      <c r="O62" s="0" t="n">
        <v>6.4</v>
      </c>
    </row>
    <row collapsed="false" customFormat="false" customHeight="false" hidden="false" ht="15.25" outlineLevel="0" r="63">
      <c r="A63" s="0" t="s">
        <v>7</v>
      </c>
      <c r="B63" s="0" t="n">
        <v>20</v>
      </c>
      <c r="C63" s="0" t="n">
        <v>66</v>
      </c>
      <c r="D63" s="0" t="n">
        <v>153.2</v>
      </c>
      <c r="E63" s="0" t="n">
        <v>17.8</v>
      </c>
      <c r="F63" s="0" t="n">
        <v>59.4</v>
      </c>
      <c r="G63" s="0" t="n">
        <v>120.2</v>
      </c>
      <c r="H63" s="0" t="n">
        <v>2668</v>
      </c>
      <c r="I63" s="0" t="n">
        <v>6.2</v>
      </c>
      <c r="J63" s="0" t="n">
        <v>160.2</v>
      </c>
      <c r="K63" s="4" t="n">
        <v>20.6</v>
      </c>
      <c r="L63" s="0" t="n">
        <v>57.4</v>
      </c>
      <c r="M63" s="0" t="n">
        <v>121.3</v>
      </c>
      <c r="N63" s="0" t="n">
        <v>2659</v>
      </c>
      <c r="O63" s="0" t="n">
        <v>6.4</v>
      </c>
    </row>
    <row collapsed="false" customFormat="false" customHeight="false" hidden="false" ht="15.25" outlineLevel="0" r="64">
      <c r="A64" s="0" t="s">
        <v>7</v>
      </c>
      <c r="B64" s="0" t="n">
        <v>37</v>
      </c>
      <c r="C64" s="0" t="n">
        <v>67</v>
      </c>
      <c r="J64" s="0" t="n">
        <v>162.8</v>
      </c>
      <c r="K64" s="4" t="n">
        <v>21.3</v>
      </c>
      <c r="L64" s="0" t="n">
        <v>55.7</v>
      </c>
      <c r="M64" s="0" t="n">
        <v>122.1</v>
      </c>
      <c r="N64" s="0" t="n">
        <v>2608</v>
      </c>
      <c r="O64" s="0" t="n">
        <v>6.4</v>
      </c>
    </row>
    <row collapsed="false" customFormat="false" customHeight="false" hidden="false" ht="15.25" outlineLevel="0" r="65">
      <c r="A65" s="0" t="s">
        <v>7</v>
      </c>
      <c r="B65" s="0" t="n">
        <v>20</v>
      </c>
      <c r="C65" s="0" t="n">
        <v>66</v>
      </c>
      <c r="D65" s="0" t="n">
        <v>138.2</v>
      </c>
      <c r="E65" s="0" t="n">
        <v>14.9</v>
      </c>
      <c r="F65" s="0" t="n">
        <v>61.2</v>
      </c>
      <c r="G65" s="0" t="n">
        <v>112.4</v>
      </c>
      <c r="H65" s="0" t="n">
        <v>244.8</v>
      </c>
      <c r="I65" s="0" t="n">
        <v>6</v>
      </c>
      <c r="J65" s="0" t="n">
        <v>141.2</v>
      </c>
      <c r="K65" s="4" t="n">
        <v>16.1</v>
      </c>
      <c r="L65" s="0" t="n">
        <v>60.4</v>
      </c>
      <c r="M65" s="0" t="n">
        <v>112.7</v>
      </c>
      <c r="N65" s="0" t="n">
        <v>2464</v>
      </c>
      <c r="O65" s="0" t="n">
        <v>6.6</v>
      </c>
    </row>
    <row collapsed="false" customFormat="false" customHeight="false" hidden="false" ht="15.25" outlineLevel="0" r="66">
      <c r="A66" s="0" t="s">
        <v>7</v>
      </c>
      <c r="B66" s="0" t="n">
        <v>20</v>
      </c>
      <c r="C66" s="0" t="n">
        <v>72</v>
      </c>
      <c r="D66" s="0" t="n">
        <v>143.6</v>
      </c>
      <c r="E66" s="0" t="n">
        <v>10.1</v>
      </c>
      <c r="F66" s="0" t="n">
        <v>61.4</v>
      </c>
      <c r="G66" s="0" t="n">
        <v>1232</v>
      </c>
      <c r="H66" s="0" t="n">
        <v>2680</v>
      </c>
      <c r="I66" s="0" t="n">
        <v>6.4</v>
      </c>
      <c r="J66" s="0" t="n">
        <v>151.6</v>
      </c>
      <c r="K66" s="4" t="n">
        <v>11.4</v>
      </c>
      <c r="L66" s="0" t="n">
        <v>61</v>
      </c>
      <c r="M66" s="0" t="n">
        <v>127.6</v>
      </c>
      <c r="N66" s="0" t="n">
        <v>2804</v>
      </c>
      <c r="O66" s="0" t="n">
        <v>6.6</v>
      </c>
    </row>
    <row collapsed="false" customFormat="false" customHeight="false" hidden="false" ht="15.25" outlineLevel="0" r="67">
      <c r="A67" s="0" t="s">
        <v>7</v>
      </c>
      <c r="B67" s="0" t="n">
        <v>23</v>
      </c>
      <c r="C67" s="0" t="n">
        <v>64</v>
      </c>
      <c r="D67" s="0" t="n">
        <v>150.6</v>
      </c>
      <c r="E67" s="0" t="n">
        <v>20.5</v>
      </c>
      <c r="F67" s="0" t="n">
        <v>58.2</v>
      </c>
      <c r="G67" s="0" t="n">
        <v>114.4</v>
      </c>
      <c r="H67" s="0" t="n">
        <v>2529</v>
      </c>
      <c r="I67" s="0" t="n">
        <v>6</v>
      </c>
      <c r="J67" s="0" t="n">
        <v>152</v>
      </c>
      <c r="K67" s="4" t="n">
        <v>21.7</v>
      </c>
      <c r="L67" s="0" t="n">
        <v>57.4</v>
      </c>
      <c r="M67" s="0" t="n">
        <v>113.2</v>
      </c>
      <c r="N67" s="0" t="n">
        <v>2514</v>
      </c>
      <c r="O67" s="0" t="n">
        <v>6.6</v>
      </c>
    </row>
    <row collapsed="false" customFormat="false" customHeight="false" hidden="false" ht="15.25" outlineLevel="0" r="68">
      <c r="A68" s="0" t="s">
        <v>7</v>
      </c>
      <c r="B68" s="0" t="n">
        <v>22</v>
      </c>
      <c r="C68" s="0" t="n">
        <v>64</v>
      </c>
      <c r="D68" s="0" t="n">
        <v>135.8</v>
      </c>
      <c r="E68" s="0" t="n">
        <v>14.2</v>
      </c>
      <c r="F68" s="0" t="n">
        <v>63.4</v>
      </c>
      <c r="G68" s="0" t="n">
        <v>110</v>
      </c>
      <c r="H68" s="0" t="n">
        <v>2447</v>
      </c>
      <c r="I68" s="0" t="n">
        <v>6</v>
      </c>
      <c r="J68" s="0" t="n">
        <v>138.2</v>
      </c>
      <c r="K68" s="4" t="n">
        <v>13.9</v>
      </c>
      <c r="L68" s="0" t="n">
        <v>64.1</v>
      </c>
      <c r="M68" s="0" t="n">
        <v>112.9</v>
      </c>
      <c r="N68" s="0" t="n">
        <v>2451</v>
      </c>
      <c r="O68" s="0" t="n">
        <v>6.6</v>
      </c>
    </row>
    <row collapsed="false" customFormat="false" customHeight="false" hidden="false" ht="15.25" outlineLevel="0" r="69">
      <c r="A69" s="0" t="s">
        <v>7</v>
      </c>
      <c r="B69" s="0" t="n">
        <v>18</v>
      </c>
      <c r="C69" s="0" t="n">
        <v>69</v>
      </c>
      <c r="D69" s="0" t="n">
        <v>180.6</v>
      </c>
      <c r="E69" s="0" t="n">
        <v>21.3</v>
      </c>
      <c r="F69" s="0" t="n">
        <v>56.2</v>
      </c>
      <c r="G69" s="0" t="n">
        <v>134.5</v>
      </c>
      <c r="H69" s="0" t="n">
        <v>2986</v>
      </c>
      <c r="I69" s="0" t="n">
        <v>7.1</v>
      </c>
      <c r="J69" s="0" t="n">
        <v>173.2</v>
      </c>
      <c r="K69" s="4" t="n">
        <v>19.8</v>
      </c>
      <c r="L69" s="0" t="n">
        <v>57</v>
      </c>
      <c r="M69" s="0" t="n">
        <v>131.6</v>
      </c>
      <c r="N69" s="0" t="n">
        <v>2875</v>
      </c>
      <c r="O69" s="0" t="n">
        <v>6.8</v>
      </c>
    </row>
    <row collapsed="false" customFormat="false" customHeight="false" hidden="false" ht="15.25" outlineLevel="0" r="70">
      <c r="A70" s="0" t="s">
        <v>7</v>
      </c>
      <c r="B70" s="0" t="n">
        <v>21</v>
      </c>
      <c r="C70" s="0" t="n">
        <v>69</v>
      </c>
      <c r="J70" s="0" t="n">
        <v>196.8</v>
      </c>
      <c r="K70" s="4" t="n">
        <v>28.8</v>
      </c>
      <c r="L70" s="0" t="n">
        <v>51.9</v>
      </c>
      <c r="M70" s="0" t="n">
        <v>133.8</v>
      </c>
      <c r="N70" s="0" t="n">
        <v>3006</v>
      </c>
      <c r="O70" s="0" t="n">
        <v>6.8</v>
      </c>
    </row>
    <row collapsed="false" customFormat="false" customHeight="false" hidden="false" ht="15.25" outlineLevel="0" r="71">
      <c r="A71" s="0" t="s">
        <v>7</v>
      </c>
      <c r="B71" s="0" t="n">
        <v>24</v>
      </c>
      <c r="C71" s="0" t="n">
        <v>64</v>
      </c>
      <c r="D71" s="0" t="n">
        <v>209.2</v>
      </c>
      <c r="E71" s="0" t="n">
        <v>32.5</v>
      </c>
      <c r="F71" s="0" t="n">
        <v>51.3</v>
      </c>
      <c r="G71" s="0" t="n">
        <v>134.5</v>
      </c>
      <c r="H71" s="0" t="n">
        <v>3035</v>
      </c>
      <c r="I71" s="0" t="n">
        <v>7.1</v>
      </c>
      <c r="J71" s="0" t="n">
        <v>204.4</v>
      </c>
      <c r="K71" s="4" t="n">
        <v>32.8</v>
      </c>
      <c r="L71" s="0" t="n">
        <v>51.3</v>
      </c>
      <c r="M71" s="0" t="n">
        <v>130.5</v>
      </c>
      <c r="N71" s="0" t="n">
        <v>2909</v>
      </c>
      <c r="O71" s="0" t="n">
        <v>6.8</v>
      </c>
    </row>
    <row collapsed="false" customFormat="false" customHeight="false" hidden="false" ht="15.25" outlineLevel="0" r="72">
      <c r="A72" s="0" t="s">
        <v>7</v>
      </c>
      <c r="B72" s="0" t="n">
        <v>19</v>
      </c>
      <c r="C72" s="0" t="n">
        <v>67</v>
      </c>
      <c r="D72" s="0" t="n">
        <v>190.8</v>
      </c>
      <c r="E72" s="0" t="n">
        <v>24.2</v>
      </c>
      <c r="F72" s="0" t="n">
        <v>55.3</v>
      </c>
      <c r="G72" s="0" t="n">
        <v>1376</v>
      </c>
      <c r="H72" s="0" t="n">
        <v>3042</v>
      </c>
      <c r="I72" s="0" t="n">
        <v>7.1</v>
      </c>
      <c r="J72" s="0" t="n">
        <v>187.4</v>
      </c>
      <c r="K72" s="4" t="n">
        <v>22.4</v>
      </c>
      <c r="L72" s="0" t="n">
        <v>55.1</v>
      </c>
      <c r="M72" s="0" t="n">
        <v>137.1</v>
      </c>
      <c r="N72" s="0" t="n">
        <v>2983</v>
      </c>
      <c r="O72" s="0" t="n">
        <v>7.1</v>
      </c>
    </row>
    <row collapsed="false" customFormat="false" customHeight="false" hidden="false" ht="15.25" outlineLevel="0" r="73">
      <c r="A73" s="0" t="s">
        <v>7</v>
      </c>
      <c r="B73" s="0" t="n">
        <v>21</v>
      </c>
      <c r="C73" s="0" t="n">
        <v>68</v>
      </c>
      <c r="D73" s="0" t="n">
        <v>225.2</v>
      </c>
      <c r="E73" s="0" t="n">
        <v>34.2</v>
      </c>
      <c r="F73" s="0" t="n">
        <v>49.8</v>
      </c>
      <c r="G73" s="0" t="n">
        <v>140.7</v>
      </c>
      <c r="H73" s="0" t="n">
        <v>3239</v>
      </c>
      <c r="I73" s="0" t="n">
        <v>7.3</v>
      </c>
      <c r="J73" s="0" t="n">
        <v>227.6</v>
      </c>
      <c r="K73" s="4" t="n">
        <v>35.6</v>
      </c>
      <c r="L73" s="0" t="n">
        <v>49.5</v>
      </c>
      <c r="M73" s="0" t="n">
        <v>139.1</v>
      </c>
      <c r="N73" s="0" t="n">
        <v>3129</v>
      </c>
      <c r="O73" s="0" t="n">
        <v>7.3</v>
      </c>
    </row>
    <row collapsed="false" customFormat="false" customHeight="false" hidden="false" ht="15.25" outlineLevel="0" r="74">
      <c r="A74" s="0" t="s">
        <v>7</v>
      </c>
      <c r="B74" s="0" t="n">
        <v>20</v>
      </c>
      <c r="C74" s="0" t="n">
        <v>72</v>
      </c>
      <c r="D74" s="0" t="n">
        <v>184.8</v>
      </c>
      <c r="E74" s="0" t="n">
        <v>15.7</v>
      </c>
      <c r="F74" s="0" t="n">
        <v>59.5</v>
      </c>
      <c r="G74" s="0" t="n">
        <v>148.4</v>
      </c>
      <c r="H74" s="0" t="n">
        <v>3285</v>
      </c>
      <c r="I74" s="0" t="n">
        <v>7.7</v>
      </c>
      <c r="J74" s="0" t="n">
        <v>179.2</v>
      </c>
      <c r="K74" s="4" t="n">
        <v>16</v>
      </c>
      <c r="L74" s="0" t="n">
        <v>58.8</v>
      </c>
      <c r="M74" s="0" t="n">
        <v>143.3</v>
      </c>
      <c r="N74" s="0" t="n">
        <v>3141</v>
      </c>
      <c r="O74" s="0" t="n">
        <v>7.3</v>
      </c>
    </row>
    <row collapsed="false" customFormat="false" customHeight="false" hidden="false" ht="15.25" outlineLevel="0" r="75">
      <c r="A75" s="0" t="s">
        <v>7</v>
      </c>
      <c r="B75" s="0" t="n">
        <v>21</v>
      </c>
      <c r="C75" s="0" t="n">
        <v>69</v>
      </c>
      <c r="D75" s="0" t="n">
        <v>200.2</v>
      </c>
      <c r="E75" s="0" t="n">
        <v>23.1</v>
      </c>
      <c r="F75" s="0" t="n">
        <v>55.2</v>
      </c>
      <c r="G75" s="0" t="n">
        <v>146.2</v>
      </c>
      <c r="H75" s="0" t="n">
        <v>3285</v>
      </c>
      <c r="I75" s="0" t="n">
        <v>7.5</v>
      </c>
      <c r="J75" s="0" t="n">
        <v>202.4</v>
      </c>
      <c r="K75" s="4" t="n">
        <v>23.8</v>
      </c>
      <c r="L75" s="0" t="n">
        <v>54.8</v>
      </c>
      <c r="M75" s="0" t="n">
        <v>145.1</v>
      </c>
      <c r="N75" s="0" t="n">
        <v>3191</v>
      </c>
      <c r="O75" s="0" t="n">
        <v>7.5</v>
      </c>
    </row>
    <row collapsed="false" customFormat="false" customHeight="false" hidden="false" ht="15.25" outlineLevel="0" r="76">
      <c r="A76" s="0" t="s">
        <v>7</v>
      </c>
      <c r="B76" s="0" t="n">
        <v>22</v>
      </c>
      <c r="C76" s="0" t="n">
        <v>67</v>
      </c>
      <c r="D76" s="0" t="n">
        <v>245.8</v>
      </c>
      <c r="E76" s="0" t="n">
        <v>35.3</v>
      </c>
      <c r="F76" s="0" t="n">
        <v>48.8</v>
      </c>
      <c r="G76" s="0" t="n">
        <v>150.4</v>
      </c>
      <c r="H76" s="0" t="n">
        <v>3460</v>
      </c>
      <c r="I76" s="0" t="n">
        <v>7.7</v>
      </c>
      <c r="J76" s="0" t="n">
        <v>242.4</v>
      </c>
      <c r="K76" s="4" t="n">
        <v>36.5</v>
      </c>
      <c r="L76" s="0" t="n">
        <v>48.8</v>
      </c>
      <c r="M76" s="0" t="n">
        <v>146.2</v>
      </c>
      <c r="N76" s="0" t="n">
        <v>3336</v>
      </c>
      <c r="O76" s="0" t="n">
        <v>7.5</v>
      </c>
    </row>
    <row collapsed="false" customFormat="false" customHeight="false" hidden="false" ht="15.25" outlineLevel="0" r="77">
      <c r="A77" s="0" t="s">
        <v>7</v>
      </c>
      <c r="B77" s="0" t="n">
        <v>18</v>
      </c>
      <c r="C77" s="0" t="n">
        <v>60</v>
      </c>
      <c r="D77" s="0" t="n">
        <v>229</v>
      </c>
      <c r="E77" s="0" t="n">
        <v>26.2</v>
      </c>
      <c r="F77" s="0" t="n">
        <v>52.6</v>
      </c>
      <c r="G77" s="0" t="n">
        <v>160.1</v>
      </c>
      <c r="H77" s="0" t="n">
        <v>3575</v>
      </c>
      <c r="I77" s="0" t="n">
        <v>8.2</v>
      </c>
      <c r="J77" s="0" t="n">
        <v>222.2</v>
      </c>
      <c r="K77" s="4" t="n">
        <v>24.5</v>
      </c>
      <c r="L77" s="0" t="n">
        <v>53.5</v>
      </c>
      <c r="M77" s="0" t="n">
        <v>158.7</v>
      </c>
      <c r="N77" s="0" t="n">
        <v>3579</v>
      </c>
      <c r="O77" s="0" t="n">
        <v>8.2</v>
      </c>
    </row>
    <row collapsed="false" customFormat="false" customHeight="false" hidden="false" ht="15.25" outlineLevel="0" r="78">
      <c r="A78" s="0" t="s">
        <v>7</v>
      </c>
      <c r="B78" s="0" t="n">
        <v>18</v>
      </c>
      <c r="C78" s="0" t="n">
        <v>72</v>
      </c>
      <c r="D78" s="0" t="n">
        <v>263.2</v>
      </c>
      <c r="E78" s="0" t="n">
        <v>35.5</v>
      </c>
      <c r="F78" s="0" t="n">
        <v>48.3</v>
      </c>
      <c r="G78" s="0" t="n">
        <v>160.9</v>
      </c>
      <c r="H78" s="0" t="n">
        <v>3684</v>
      </c>
      <c r="I78" s="0" t="n">
        <v>8.2</v>
      </c>
      <c r="J78" s="0" t="n">
        <v>264</v>
      </c>
      <c r="K78" s="4" t="n">
        <v>32.4</v>
      </c>
      <c r="L78" s="0" t="n">
        <v>49.3</v>
      </c>
      <c r="M78" s="0" t="n">
        <v>168.7</v>
      </c>
      <c r="N78" s="0" t="n">
        <v>3854</v>
      </c>
      <c r="O78" s="0" t="n">
        <v>8.6</v>
      </c>
    </row>
    <row collapsed="false" customFormat="false" customHeight="false" hidden="false" ht="15.25" outlineLevel="0" r="79">
      <c r="A79" s="0" t="s">
        <v>7</v>
      </c>
      <c r="B79" s="0" t="n">
        <v>21</v>
      </c>
      <c r="C79" s="0" t="n">
        <v>64</v>
      </c>
      <c r="D79" s="0" t="n">
        <v>150.4</v>
      </c>
      <c r="E79" s="0" t="n">
        <v>21.1</v>
      </c>
      <c r="F79" s="0" t="n">
        <v>57.8</v>
      </c>
      <c r="G79" s="0" t="n">
        <v>112.7</v>
      </c>
      <c r="H79" s="0" t="n">
        <v>2503</v>
      </c>
      <c r="I79" s="0" t="n">
        <v>6</v>
      </c>
    </row>
    <row collapsed="false" customFormat="false" customHeight="false" hidden="false" ht="15.25" outlineLevel="0" r="80">
      <c r="A80" s="0" t="s">
        <v>7</v>
      </c>
      <c r="B80" s="0" t="n">
        <v>22</v>
      </c>
      <c r="C80" s="0" t="n">
        <v>66</v>
      </c>
      <c r="D80" s="0" t="n">
        <v>148.8</v>
      </c>
      <c r="E80" s="0" t="n">
        <v>16.7</v>
      </c>
      <c r="F80" s="0" t="n">
        <v>60.1</v>
      </c>
      <c r="G80" s="0" t="n">
        <v>116.6</v>
      </c>
      <c r="H80" s="0" t="n">
        <v>2565</v>
      </c>
      <c r="I80" s="0" t="n">
        <v>148.4</v>
      </c>
    </row>
    <row collapsed="false" customFormat="false" customHeight="false" hidden="false" ht="15.25" outlineLevel="0" r="81">
      <c r="A81" s="0" t="s">
        <v>7</v>
      </c>
      <c r="B81" s="0" t="n">
        <v>23</v>
      </c>
      <c r="C81" s="0" t="n">
        <v>69</v>
      </c>
      <c r="D81" s="0" t="n">
        <v>178.6</v>
      </c>
      <c r="E81" s="0" t="n">
        <v>20.2</v>
      </c>
      <c r="F81" s="0" t="n">
        <v>56.8</v>
      </c>
      <c r="G81" s="0" t="n">
        <v>135.8</v>
      </c>
      <c r="H81" s="0" t="n">
        <v>2974</v>
      </c>
      <c r="I81" s="0" t="n">
        <v>7.1</v>
      </c>
    </row>
    <row collapsed="false" customFormat="false" customHeight="false" hidden="false" ht="15.25" outlineLevel="0" r="82">
      <c r="A82" s="0" t="s">
        <v>7</v>
      </c>
      <c r="B82" s="0" t="n">
        <v>27</v>
      </c>
      <c r="C82" s="0" t="n">
        <v>66</v>
      </c>
      <c r="D82" s="0" t="n">
        <v>200.6</v>
      </c>
      <c r="E82" s="0" t="n">
        <v>26.4</v>
      </c>
      <c r="F82" s="0" t="n">
        <v>53.8</v>
      </c>
      <c r="G82" s="0" t="n">
        <v>140.7</v>
      </c>
      <c r="H82" s="0" t="n">
        <v>3153</v>
      </c>
      <c r="I82" s="0" t="n">
        <v>7.3</v>
      </c>
    </row>
    <row collapsed="false" customFormat="false" customHeight="false" hidden="false" ht="15.25" outlineLevel="0" r="83">
      <c r="A83" s="0" t="s">
        <v>7</v>
      </c>
      <c r="B83" s="0" t="n">
        <v>22</v>
      </c>
      <c r="C83" s="0" t="n">
        <v>62</v>
      </c>
      <c r="D83" s="0" t="n">
        <v>129.8</v>
      </c>
      <c r="E83" s="0" t="n">
        <v>15.8</v>
      </c>
      <c r="F83" s="0" t="n">
        <v>63.1</v>
      </c>
      <c r="G83" s="0" t="n">
        <v>104.5</v>
      </c>
      <c r="H83" s="0" t="n">
        <v>2319</v>
      </c>
      <c r="I83" s="0" t="n">
        <v>5.5</v>
      </c>
    </row>
    <row collapsed="false" customFormat="false" customHeight="false" hidden="false" ht="15.25" outlineLevel="0" r="84">
      <c r="A84" s="0" t="s">
        <v>7</v>
      </c>
      <c r="B84" s="0" t="n">
        <v>22</v>
      </c>
      <c r="C84" s="0" t="n">
        <v>68</v>
      </c>
      <c r="D84" s="0" t="n">
        <v>195</v>
      </c>
      <c r="E84" s="0" t="n">
        <v>23.8</v>
      </c>
      <c r="F84" s="0" t="n">
        <v>54.9</v>
      </c>
      <c r="G84" s="0" t="n">
        <v>140</v>
      </c>
      <c r="H84" s="0" t="n">
        <v>3112</v>
      </c>
      <c r="I84" s="0" t="n">
        <v>7.3</v>
      </c>
    </row>
    <row collapsed="false" customFormat="false" customHeight="false" hidden="false" ht="15.25" outlineLevel="0" r="85">
      <c r="A85" s="0" t="s">
        <v>7</v>
      </c>
      <c r="B85" s="0" t="n">
        <v>23</v>
      </c>
      <c r="C85" s="0" t="n">
        <v>69</v>
      </c>
      <c r="D85" s="0" t="n">
        <v>158.2</v>
      </c>
      <c r="E85" s="0" t="n">
        <v>15.2</v>
      </c>
      <c r="F85" s="0" t="n">
        <v>60.2</v>
      </c>
      <c r="G85" s="0" t="n">
        <v>127</v>
      </c>
      <c r="H85" s="0" t="n">
        <v>2744</v>
      </c>
      <c r="I85" s="0" t="n">
        <v>6.6</v>
      </c>
    </row>
    <row collapsed="false" customFormat="false" customHeight="false" hidden="false" ht="15.25" outlineLevel="0" r="86">
      <c r="A86" s="0" t="s">
        <v>7</v>
      </c>
      <c r="B86" s="0" t="n">
        <v>34</v>
      </c>
      <c r="C86" s="0" t="n">
        <v>68</v>
      </c>
      <c r="D86" s="0" t="n">
        <v>229.6</v>
      </c>
      <c r="E86" s="0" t="n">
        <v>32.7</v>
      </c>
      <c r="F86" s="0" t="n">
        <v>49.2</v>
      </c>
      <c r="G86" s="0" t="n">
        <v>147.3</v>
      </c>
      <c r="H86" s="0" t="n">
        <v>3256</v>
      </c>
      <c r="I86" s="0" t="n">
        <v>7.7</v>
      </c>
    </row>
  </sheetData>
  <mergeCells count="6">
    <mergeCell ref="A1:O1"/>
    <mergeCell ref="C2:I2"/>
    <mergeCell ref="J2:O2"/>
    <mergeCell ref="A41:O41"/>
    <mergeCell ref="C42:I42"/>
    <mergeCell ref="J42:O42"/>
  </mergeCells>
  <printOptions headings="false" gridLines="false" gridLinesSet="true" horizontalCentered="false" verticalCentered="false"/>
  <pageMargins left="0.7875" right="0.7875" top="1.025" bottom="1.025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&amp;C&amp;10&amp;A</oddHeader>
    <oddFooter>&amp;C&amp;10Page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72"/>
  <sheetViews>
    <sheetView colorId="64" defaultGridColor="true" rightToLeft="false" showFormulas="false" showGridLines="true" showOutlineSymbols="true" showRowColHeaders="true" showZeros="true" tabSelected="false" topLeftCell="B1" view="normal" windowProtection="false" workbookViewId="0" zoomScale="100" zoomScaleNormal="100" zoomScalePageLayoutView="100">
      <pane activePane="bottomLeft" topLeftCell="D43" xSplit="0" ySplit="1065"/>
      <selection activeCell="B1" activeCellId="0" pane="topLeft" sqref="B1"/>
      <selection activeCell="K58" activeCellId="0" pane="bottomLeft" sqref="K58"/>
    </sheetView>
  </sheetViews>
  <cols>
    <col collapsed="false" hidden="false" max="1" min="1" style="0" width="7.76078431372549"/>
    <col collapsed="false" hidden="false" max="2" min="2" style="0" width="5.91764705882353"/>
    <col collapsed="false" hidden="false" max="3" min="3" style="0" width="6.15294117647059"/>
    <col collapsed="false" hidden="false" max="4" min="4" style="0" width="6.95294117647059"/>
    <col collapsed="false" hidden="false" max="5" min="5" style="0" width="8.9843137254902"/>
    <col collapsed="false" hidden="false" max="6" min="6" style="0" width="5.91764705882353"/>
    <col collapsed="false" hidden="false" max="7" min="7" style="0" width="6.95294117647059"/>
    <col collapsed="false" hidden="false" max="8" min="8" style="0" width="5.45882352941177"/>
    <col collapsed="false" hidden="false" max="9" min="9" style="0" width="5.34509803921569"/>
    <col collapsed="false" hidden="false" max="10" min="10" style="0" width="8.4078431372549"/>
    <col collapsed="false" hidden="false" max="11" min="11" style="0" width="8.9843137254902"/>
    <col collapsed="false" hidden="false" max="12" min="12" style="0" width="5.91764705882353"/>
    <col collapsed="false" hidden="false" max="13" min="13" style="0" width="6.95294117647059"/>
    <col collapsed="false" hidden="false" max="14" min="14" style="0" width="5.45882352941177"/>
    <col collapsed="false" hidden="false" max="15" min="15" style="0" width="5.34509803921569"/>
    <col collapsed="false" hidden="false" max="1025" min="16" style="0" width="9.66274509803922"/>
  </cols>
  <sheetData>
    <row collapsed="false" customFormat="false" customHeight="false" hidden="false" ht="29.85" outlineLevel="0" r="1">
      <c r="A1" s="15" t="s">
        <v>27</v>
      </c>
      <c r="B1" s="16" t="s">
        <v>17</v>
      </c>
      <c r="C1" s="16" t="s">
        <v>18</v>
      </c>
      <c r="D1" s="16" t="s">
        <v>19</v>
      </c>
      <c r="E1" s="17" t="s">
        <v>28</v>
      </c>
      <c r="F1" s="16" t="s">
        <v>21</v>
      </c>
      <c r="G1" s="16" t="s">
        <v>22</v>
      </c>
      <c r="H1" s="16" t="s">
        <v>23</v>
      </c>
      <c r="I1" s="16" t="s">
        <v>24</v>
      </c>
      <c r="J1" s="18" t="s">
        <v>29</v>
      </c>
      <c r="K1" s="18" t="s">
        <v>30</v>
      </c>
      <c r="L1" s="19" t="s">
        <v>21</v>
      </c>
      <c r="M1" s="19" t="s">
        <v>22</v>
      </c>
      <c r="N1" s="19" t="s">
        <v>23</v>
      </c>
      <c r="O1" s="19" t="s">
        <v>24</v>
      </c>
    </row>
    <row collapsed="false" customFormat="false" customHeight="false" hidden="false" ht="15.25" outlineLevel="0" r="2">
      <c r="A2" s="20" t="s">
        <v>6</v>
      </c>
      <c r="B2" s="21" t="n">
        <v>22</v>
      </c>
      <c r="C2" s="21" t="n">
        <v>61</v>
      </c>
      <c r="D2" s="21" t="n">
        <v>102.6</v>
      </c>
      <c r="E2" s="22" t="n">
        <v>16.2</v>
      </c>
      <c r="F2" s="21" t="n">
        <v>58</v>
      </c>
      <c r="G2" s="21" t="n">
        <v>81.6</v>
      </c>
      <c r="H2" s="21" t="n">
        <v>1913</v>
      </c>
      <c r="I2" s="21" t="n">
        <v>4.4</v>
      </c>
      <c r="J2" s="21" t="n">
        <v>102</v>
      </c>
      <c r="K2" s="23" t="n">
        <v>13.8</v>
      </c>
      <c r="L2" s="21" t="n">
        <v>59.6</v>
      </c>
      <c r="M2" s="21" t="n">
        <v>82.9</v>
      </c>
      <c r="N2" s="21" t="n">
        <v>1934</v>
      </c>
      <c r="O2" s="21" t="n">
        <v>4.6</v>
      </c>
    </row>
    <row collapsed="false" customFormat="false" customHeight="false" hidden="false" ht="15.25" outlineLevel="0" r="3">
      <c r="A3" s="20" t="s">
        <v>6</v>
      </c>
      <c r="B3" s="21" t="n">
        <v>18</v>
      </c>
      <c r="C3" s="21" t="n">
        <v>61</v>
      </c>
      <c r="D3" s="21" t="n">
        <v>104.4</v>
      </c>
      <c r="E3" s="22" t="n">
        <v>16.7</v>
      </c>
      <c r="F3" s="21" t="n">
        <v>57.8</v>
      </c>
      <c r="G3" s="21" t="n">
        <v>82.7</v>
      </c>
      <c r="H3" s="21" t="n">
        <v>1959</v>
      </c>
      <c r="I3" s="21" t="n">
        <v>4.4</v>
      </c>
      <c r="J3" s="21" t="n">
        <v>105.6</v>
      </c>
      <c r="K3" s="23" t="n">
        <v>18.3</v>
      </c>
      <c r="L3" s="21" t="n">
        <v>56.8</v>
      </c>
      <c r="M3" s="21" t="n">
        <v>81.8</v>
      </c>
      <c r="N3" s="21" t="n">
        <v>1947</v>
      </c>
      <c r="O3" s="21" t="n">
        <v>4.4</v>
      </c>
    </row>
    <row collapsed="false" customFormat="false" customHeight="false" hidden="false" ht="15.25" outlineLevel="0" r="4">
      <c r="A4" s="20" t="s">
        <v>6</v>
      </c>
      <c r="B4" s="21" t="n">
        <v>22</v>
      </c>
      <c r="C4" s="21" t="n">
        <v>65</v>
      </c>
      <c r="D4" s="21" t="n">
        <v>121</v>
      </c>
      <c r="E4" s="22" t="n">
        <v>22.1</v>
      </c>
      <c r="F4" s="21" t="n">
        <v>54.8</v>
      </c>
      <c r="G4" s="21" t="n">
        <v>89.3</v>
      </c>
      <c r="H4" s="21" t="n">
        <v>2055</v>
      </c>
      <c r="I4" s="21" t="n">
        <v>4.9</v>
      </c>
      <c r="J4" s="21" t="n">
        <v>122.4</v>
      </c>
      <c r="K4" s="23" t="n">
        <v>24</v>
      </c>
      <c r="L4" s="21" t="n">
        <v>53.5</v>
      </c>
      <c r="M4" s="21" t="n">
        <v>87.3</v>
      </c>
      <c r="N4" s="21" t="n">
        <v>2020</v>
      </c>
      <c r="O4" s="21" t="n">
        <v>4.6</v>
      </c>
    </row>
    <row collapsed="false" customFormat="false" customHeight="false" hidden="false" ht="15.25" outlineLevel="0" r="5">
      <c r="A5" s="20" t="s">
        <v>6</v>
      </c>
      <c r="B5" s="21" t="n">
        <v>21</v>
      </c>
      <c r="C5" s="21" t="n">
        <v>66</v>
      </c>
      <c r="D5" s="21" t="n">
        <v>130.4</v>
      </c>
      <c r="E5" s="22" t="n">
        <v>25.1</v>
      </c>
      <c r="F5" s="21" t="n">
        <v>53</v>
      </c>
      <c r="G5" s="21" t="n">
        <v>92.2</v>
      </c>
      <c r="H5" s="21" t="n">
        <v>2120</v>
      </c>
      <c r="I5" s="21" t="n">
        <v>4.9</v>
      </c>
      <c r="J5" s="21" t="n">
        <v>122.4</v>
      </c>
      <c r="K5" s="23" t="n">
        <v>23.6</v>
      </c>
      <c r="L5" s="21" t="n">
        <v>53.7</v>
      </c>
      <c r="M5" s="21" t="n">
        <v>87.5</v>
      </c>
      <c r="N5" s="21" t="n">
        <v>2028</v>
      </c>
      <c r="O5" s="21" t="n">
        <v>4.6</v>
      </c>
    </row>
    <row collapsed="false" customFormat="false" customHeight="false" hidden="false" ht="15.25" outlineLevel="0" r="6">
      <c r="A6" s="20" t="s">
        <v>6</v>
      </c>
      <c r="B6" s="21" t="n">
        <v>21</v>
      </c>
      <c r="C6" s="21" t="n">
        <v>63</v>
      </c>
      <c r="D6" s="21" t="n">
        <v>128.8</v>
      </c>
      <c r="E6" s="22" t="n">
        <v>27.2</v>
      </c>
      <c r="F6" s="21" t="n">
        <v>51.4</v>
      </c>
      <c r="G6" s="21" t="n">
        <v>88</v>
      </c>
      <c r="H6" s="21" t="n">
        <v>2031</v>
      </c>
      <c r="I6" s="21" t="n">
        <v>4.6</v>
      </c>
      <c r="J6" s="21" t="n">
        <v>128.8</v>
      </c>
      <c r="K6" s="23" t="n">
        <v>27.3</v>
      </c>
      <c r="L6" s="21" t="n">
        <v>51.3</v>
      </c>
      <c r="M6" s="21" t="n">
        <v>88</v>
      </c>
      <c r="N6" s="21" t="n">
        <v>2031</v>
      </c>
      <c r="O6" s="21" t="n">
        <v>4.6</v>
      </c>
    </row>
    <row collapsed="false" customFormat="false" customHeight="false" hidden="false" ht="15.25" outlineLevel="0" r="7">
      <c r="A7" s="20" t="s">
        <v>6</v>
      </c>
      <c r="B7" s="21" t="n">
        <v>21</v>
      </c>
      <c r="C7" s="21" t="n">
        <v>61</v>
      </c>
      <c r="D7" s="21" t="n">
        <v>131.8</v>
      </c>
      <c r="E7" s="22" t="n">
        <v>29.4</v>
      </c>
      <c r="F7" s="21" t="n">
        <v>49.9</v>
      </c>
      <c r="G7" s="21" t="n">
        <v>87.1</v>
      </c>
      <c r="H7" s="21" t="n">
        <v>2044</v>
      </c>
      <c r="I7" s="21" t="n">
        <v>4.6</v>
      </c>
      <c r="J7" s="21" t="n">
        <v>130.4</v>
      </c>
      <c r="K7" s="23" t="n">
        <v>29.6</v>
      </c>
      <c r="L7" s="21" t="n">
        <v>49.7</v>
      </c>
      <c r="M7" s="21" t="n">
        <v>86.2</v>
      </c>
      <c r="N7" s="21" t="n">
        <v>2015</v>
      </c>
      <c r="O7" s="21" t="n">
        <v>4.6</v>
      </c>
    </row>
    <row collapsed="false" customFormat="false" customHeight="false" hidden="false" ht="15.25" outlineLevel="0" r="8">
      <c r="A8" s="20" t="s">
        <v>6</v>
      </c>
      <c r="B8" s="21" t="n">
        <v>21</v>
      </c>
      <c r="C8" s="21" t="n">
        <v>63</v>
      </c>
      <c r="D8" s="21" t="n">
        <v>135.6</v>
      </c>
      <c r="E8" s="22" t="n">
        <v>26.8</v>
      </c>
      <c r="F8" s="21" t="n">
        <v>51.9</v>
      </c>
      <c r="G8" s="21" t="n">
        <v>92.8</v>
      </c>
      <c r="H8" s="21" t="n">
        <v>2122</v>
      </c>
      <c r="I8" s="21" t="n">
        <v>5.1</v>
      </c>
      <c r="J8" s="21" t="n">
        <v>135</v>
      </c>
      <c r="K8" s="23" t="n">
        <v>28</v>
      </c>
      <c r="L8" s="21" t="n">
        <v>51.1</v>
      </c>
      <c r="M8" s="21" t="n">
        <v>90.8</v>
      </c>
      <c r="N8" s="21" t="n">
        <v>2082</v>
      </c>
      <c r="O8" s="21" t="n">
        <v>4.9</v>
      </c>
    </row>
    <row collapsed="false" customFormat="false" customHeight="false" hidden="false" ht="15.25" outlineLevel="0" r="9">
      <c r="A9" s="20" t="s">
        <v>6</v>
      </c>
      <c r="B9" s="21" t="n">
        <v>19</v>
      </c>
      <c r="C9" s="21" t="n">
        <v>58</v>
      </c>
      <c r="D9" s="21" t="n">
        <v>135.6</v>
      </c>
      <c r="E9" s="22" t="n">
        <v>33.3</v>
      </c>
      <c r="F9" s="21" t="n">
        <v>47.4</v>
      </c>
      <c r="G9" s="21" t="n">
        <v>84</v>
      </c>
      <c r="H9" s="21" t="n">
        <v>1974</v>
      </c>
      <c r="I9" s="21" t="n">
        <v>4.6</v>
      </c>
      <c r="J9" s="21" t="n">
        <v>136.8</v>
      </c>
      <c r="K9" s="23" t="n">
        <v>37.2</v>
      </c>
      <c r="L9" s="21" t="n">
        <v>44</v>
      </c>
      <c r="M9" s="21" t="n">
        <v>78.6</v>
      </c>
      <c r="N9" s="21" t="n">
        <v>1907</v>
      </c>
      <c r="O9" s="21" t="n">
        <v>4.4</v>
      </c>
    </row>
    <row collapsed="false" customFormat="false" customHeight="false" hidden="false" ht="15.25" outlineLevel="0" r="10">
      <c r="A10" s="20" t="s">
        <v>6</v>
      </c>
      <c r="B10" s="21" t="n">
        <v>22</v>
      </c>
      <c r="C10" s="21" t="n">
        <v>62</v>
      </c>
      <c r="D10" s="21" t="n">
        <v>146</v>
      </c>
      <c r="E10" s="22" t="n">
        <v>34.1</v>
      </c>
      <c r="F10" s="21" t="n">
        <v>47</v>
      </c>
      <c r="G10" s="21" t="n">
        <v>89.9</v>
      </c>
      <c r="H10" s="21" t="n">
        <v>2115</v>
      </c>
      <c r="I10" s="21" t="n">
        <v>4.9</v>
      </c>
      <c r="J10" s="21" t="n">
        <v>142.2</v>
      </c>
      <c r="K10" s="23" t="n">
        <v>33</v>
      </c>
      <c r="L10" s="21" t="n">
        <v>47.8</v>
      </c>
      <c r="M10" s="21" t="n">
        <v>88.8</v>
      </c>
      <c r="N10" s="21" t="n">
        <v>2050</v>
      </c>
      <c r="O10" s="21" t="n">
        <v>4.9</v>
      </c>
    </row>
    <row collapsed="false" customFormat="false" customHeight="false" hidden="false" ht="15.25" outlineLevel="0" r="11">
      <c r="A11" s="20" t="s">
        <v>6</v>
      </c>
      <c r="B11" s="21" t="n">
        <v>22</v>
      </c>
      <c r="C11" s="21" t="n">
        <v>65</v>
      </c>
      <c r="D11" s="21" t="n">
        <v>141</v>
      </c>
      <c r="E11" s="22" t="n">
        <v>33.2</v>
      </c>
      <c r="F11" s="21" t="n">
        <v>47.6</v>
      </c>
      <c r="G11" s="21" t="n">
        <v>88</v>
      </c>
      <c r="H11" s="21" t="n">
        <v>2084</v>
      </c>
      <c r="I11" s="21" t="n">
        <v>4.9</v>
      </c>
      <c r="J11" s="21" t="n">
        <v>146.6</v>
      </c>
      <c r="K11" s="23" t="n">
        <v>37.8</v>
      </c>
      <c r="L11" s="21" t="n">
        <v>44.3</v>
      </c>
      <c r="M11" s="21" t="n">
        <v>84.9</v>
      </c>
      <c r="N11" s="21" t="n">
        <v>1951</v>
      </c>
      <c r="O11" s="21" t="n">
        <v>4.6</v>
      </c>
    </row>
    <row collapsed="false" customFormat="false" customHeight="false" hidden="false" ht="15.25" outlineLevel="0" r="12">
      <c r="A12" s="20" t="s">
        <v>6</v>
      </c>
      <c r="B12" s="21" t="n">
        <v>36</v>
      </c>
      <c r="C12" s="21" t="n">
        <v>60</v>
      </c>
      <c r="D12" s="21" t="n">
        <v>155.8</v>
      </c>
      <c r="E12" s="22" t="n">
        <v>38.8</v>
      </c>
      <c r="F12" s="21" t="n">
        <v>43.7</v>
      </c>
      <c r="G12" s="21" t="n">
        <v>88.4</v>
      </c>
      <c r="H12" s="21" t="n">
        <v>2077</v>
      </c>
      <c r="I12" s="21" t="n">
        <v>4.9</v>
      </c>
      <c r="J12" s="21" t="n">
        <v>152.4</v>
      </c>
      <c r="K12" s="23" t="n">
        <v>39.3</v>
      </c>
      <c r="L12" s="21" t="n">
        <v>43.3</v>
      </c>
      <c r="M12" s="21" t="n">
        <v>85.5</v>
      </c>
      <c r="N12" s="21" t="n">
        <v>1979</v>
      </c>
      <c r="O12" s="21" t="n">
        <v>4.6</v>
      </c>
    </row>
    <row collapsed="false" customFormat="false" customHeight="false" hidden="false" ht="15.25" outlineLevel="0" r="13">
      <c r="A13" s="20" t="s">
        <v>6</v>
      </c>
      <c r="B13" s="21" t="n">
        <v>23</v>
      </c>
      <c r="C13" s="21" t="n">
        <v>60</v>
      </c>
      <c r="D13" s="21" t="n">
        <v>146</v>
      </c>
      <c r="E13" s="22" t="n">
        <v>32.7</v>
      </c>
      <c r="F13" s="21" t="n">
        <v>48</v>
      </c>
      <c r="G13" s="21" t="n">
        <v>92.2</v>
      </c>
      <c r="H13" s="21" t="n">
        <v>2152</v>
      </c>
      <c r="I13" s="21" t="n">
        <v>5.1</v>
      </c>
      <c r="J13" s="21" t="n">
        <v>152.8</v>
      </c>
      <c r="K13" s="23" t="n">
        <v>36.4</v>
      </c>
      <c r="L13" s="21" t="n">
        <v>45.6</v>
      </c>
      <c r="M13" s="21" t="n">
        <v>91</v>
      </c>
      <c r="N13" s="21" t="n">
        <v>2148</v>
      </c>
      <c r="O13" s="21" t="n">
        <v>4.9</v>
      </c>
    </row>
    <row collapsed="false" customFormat="false" customHeight="false" hidden="false" ht="15.25" outlineLevel="0" r="14">
      <c r="A14" s="20" t="s">
        <v>6</v>
      </c>
      <c r="B14" s="21" t="n">
        <v>18</v>
      </c>
      <c r="C14" s="21" t="n">
        <v>63</v>
      </c>
      <c r="D14" s="21" t="n">
        <v>151.4</v>
      </c>
      <c r="E14" s="22" t="n">
        <v>34.8</v>
      </c>
      <c r="F14" s="21" t="n">
        <v>46.8</v>
      </c>
      <c r="G14" s="21" t="n">
        <v>92.8</v>
      </c>
      <c r="H14" s="21" t="n">
        <v>2181</v>
      </c>
      <c r="I14" s="21" t="n">
        <v>5.1</v>
      </c>
      <c r="J14" s="21" t="n">
        <v>153.8</v>
      </c>
      <c r="K14" s="23" t="n">
        <v>35.7</v>
      </c>
      <c r="L14" s="21" t="n">
        <v>46.7</v>
      </c>
      <c r="M14" s="21" t="n">
        <v>92.4</v>
      </c>
      <c r="N14" s="21" t="n">
        <v>2208</v>
      </c>
      <c r="O14" s="21" t="n">
        <v>5.1</v>
      </c>
    </row>
    <row collapsed="false" customFormat="false" customHeight="false" hidden="false" ht="15.25" outlineLevel="0" r="15">
      <c r="A15" s="20" t="s">
        <v>6</v>
      </c>
      <c r="B15" s="21" t="n">
        <v>24</v>
      </c>
      <c r="C15" s="21" t="n">
        <v>64</v>
      </c>
      <c r="D15" s="21" t="n">
        <v>163.4</v>
      </c>
      <c r="E15" s="22" t="n">
        <v>38.7</v>
      </c>
      <c r="F15" s="21" t="n">
        <v>44.2</v>
      </c>
      <c r="G15" s="21" t="n">
        <v>94.1</v>
      </c>
      <c r="H15" s="21" t="n">
        <v>2199</v>
      </c>
      <c r="I15" s="21" t="n">
        <v>5.1</v>
      </c>
      <c r="J15" s="21" t="n">
        <v>159.2</v>
      </c>
      <c r="K15" s="23" t="n">
        <v>37.5</v>
      </c>
      <c r="L15" s="21" t="n">
        <v>45.6</v>
      </c>
      <c r="M15" s="21" t="n">
        <v>93.3</v>
      </c>
      <c r="N15" s="21" t="n">
        <v>2195</v>
      </c>
      <c r="O15" s="21" t="n">
        <v>5.1</v>
      </c>
    </row>
    <row collapsed="false" customFormat="false" customHeight="false" hidden="false" ht="15.25" outlineLevel="0" r="16">
      <c r="A16" s="20" t="s">
        <v>6</v>
      </c>
      <c r="B16" s="21" t="n">
        <v>37</v>
      </c>
      <c r="C16" s="21" t="n">
        <v>64</v>
      </c>
      <c r="D16" s="21" t="n">
        <v>167.6</v>
      </c>
      <c r="E16" s="22" t="n">
        <v>37.8</v>
      </c>
      <c r="F16" s="21" t="n">
        <v>44.8</v>
      </c>
      <c r="G16" s="21" t="n">
        <v>97.9</v>
      </c>
      <c r="H16" s="21" t="n">
        <v>2318</v>
      </c>
      <c r="I16" s="21" t="n">
        <v>5.3</v>
      </c>
      <c r="J16" s="21" t="n">
        <v>169</v>
      </c>
      <c r="K16" s="23" t="n">
        <v>39.2</v>
      </c>
      <c r="L16" s="21" t="n">
        <v>43.7</v>
      </c>
      <c r="M16" s="21" t="n">
        <v>96.3</v>
      </c>
      <c r="N16" s="21" t="n">
        <v>2190</v>
      </c>
      <c r="O16" s="21" t="n">
        <v>5.1</v>
      </c>
    </row>
    <row collapsed="false" customFormat="false" customHeight="false" hidden="false" ht="15.25" outlineLevel="0" r="17">
      <c r="A17" s="20" t="s">
        <v>6</v>
      </c>
      <c r="B17" s="21" t="n">
        <v>24</v>
      </c>
      <c r="C17" s="21" t="n">
        <v>62</v>
      </c>
      <c r="D17" s="21" t="n">
        <v>174.6</v>
      </c>
      <c r="E17" s="22" t="n">
        <v>39.4</v>
      </c>
      <c r="F17" s="21" t="n">
        <v>43.9</v>
      </c>
      <c r="G17" s="21" t="n">
        <v>98.5</v>
      </c>
      <c r="H17" s="21" t="n">
        <v>2387</v>
      </c>
      <c r="I17" s="21" t="n">
        <v>5.3</v>
      </c>
      <c r="J17" s="21" t="n">
        <v>179.4</v>
      </c>
      <c r="K17" s="23" t="n">
        <v>40.9</v>
      </c>
      <c r="L17" s="21" t="n">
        <v>42.9</v>
      </c>
      <c r="M17" s="21" t="n">
        <v>99.2</v>
      </c>
      <c r="N17" s="21" t="n">
        <v>2403</v>
      </c>
      <c r="O17" s="21" t="n">
        <v>5.3</v>
      </c>
    </row>
    <row collapsed="false" customFormat="false" customHeight="false" hidden="false" ht="15.25" outlineLevel="0" r="18">
      <c r="A18" s="20" t="s">
        <v>6</v>
      </c>
      <c r="B18" s="21" t="n">
        <v>19</v>
      </c>
      <c r="C18" s="21" t="n">
        <v>64</v>
      </c>
      <c r="D18" s="21" t="n">
        <v>198.8</v>
      </c>
      <c r="E18" s="22" t="n">
        <v>43.9</v>
      </c>
      <c r="F18" s="21" t="n">
        <v>41.2</v>
      </c>
      <c r="G18" s="21" t="n">
        <v>104.9</v>
      </c>
      <c r="H18" s="21" t="n">
        <v>2565</v>
      </c>
      <c r="I18" s="21" t="n">
        <v>5.5</v>
      </c>
      <c r="J18" s="21" t="n">
        <v>201.2</v>
      </c>
      <c r="K18" s="23" t="n">
        <v>44.2</v>
      </c>
      <c r="L18" s="21" t="n">
        <v>41.1</v>
      </c>
      <c r="M18" s="21" t="n">
        <v>105.6</v>
      </c>
      <c r="N18" s="21" t="n">
        <v>2628</v>
      </c>
      <c r="O18" s="21" t="n">
        <v>5.5</v>
      </c>
    </row>
    <row collapsed="false" customFormat="false" customHeight="false" hidden="false" ht="15.25" outlineLevel="0" r="19">
      <c r="A19" s="20" t="s">
        <v>6</v>
      </c>
      <c r="B19" s="21" t="n">
        <v>27</v>
      </c>
      <c r="C19" s="21" t="n">
        <v>62</v>
      </c>
      <c r="D19" s="21" t="n">
        <v>205</v>
      </c>
      <c r="E19" s="22" t="n">
        <v>48.1</v>
      </c>
      <c r="F19" s="21" t="n">
        <v>38.1</v>
      </c>
      <c r="G19" s="21" t="n">
        <v>100.1</v>
      </c>
      <c r="H19" s="21" t="n">
        <v>2479</v>
      </c>
      <c r="I19" s="21" t="n">
        <v>5.3</v>
      </c>
      <c r="J19" s="21" t="n">
        <v>205</v>
      </c>
      <c r="K19" s="23" t="n">
        <v>47.9</v>
      </c>
      <c r="L19" s="21" t="n">
        <v>38.3</v>
      </c>
      <c r="M19" s="21" t="n">
        <v>100.5</v>
      </c>
      <c r="N19" s="21" t="n">
        <v>2487</v>
      </c>
      <c r="O19" s="21" t="n">
        <v>5.5</v>
      </c>
    </row>
    <row collapsed="false" customFormat="false" customHeight="false" hidden="false" ht="15.25" outlineLevel="0" r="20">
      <c r="A20" s="20" t="s">
        <v>6</v>
      </c>
      <c r="B20" s="21" t="n">
        <v>19</v>
      </c>
      <c r="C20" s="21" t="n">
        <v>64</v>
      </c>
      <c r="D20" s="21" t="n">
        <v>202.2</v>
      </c>
      <c r="E20" s="22" t="n">
        <v>42.6</v>
      </c>
      <c r="F20" s="21" t="n">
        <v>42.2</v>
      </c>
      <c r="G20" s="21" t="n">
        <v>108.9</v>
      </c>
      <c r="H20" s="21" t="n">
        <v>2708</v>
      </c>
      <c r="I20" s="21" t="n">
        <v>5.7</v>
      </c>
      <c r="J20" s="21" t="n">
        <v>208.6</v>
      </c>
      <c r="K20" s="23" t="n">
        <v>44.2</v>
      </c>
      <c r="L20" s="21" t="n">
        <v>41.9</v>
      </c>
      <c r="M20" s="21" t="n">
        <v>112</v>
      </c>
      <c r="N20" s="21" t="n">
        <v>2720</v>
      </c>
      <c r="O20" s="21" t="n">
        <v>6</v>
      </c>
    </row>
    <row collapsed="false" customFormat="false" customHeight="false" hidden="false" ht="15.25" outlineLevel="0" r="21">
      <c r="A21" s="24" t="s">
        <v>6</v>
      </c>
      <c r="B21" s="25" t="n">
        <v>32</v>
      </c>
      <c r="C21" s="25" t="n">
        <v>64</v>
      </c>
      <c r="D21" s="25" t="n">
        <v>205</v>
      </c>
      <c r="E21" s="26" t="n">
        <v>46.2</v>
      </c>
      <c r="F21" s="25" t="n">
        <v>29.4</v>
      </c>
      <c r="G21" s="25" t="n">
        <v>104.5</v>
      </c>
      <c r="H21" s="25" t="n">
        <v>2534</v>
      </c>
      <c r="I21" s="25" t="n">
        <v>5.5</v>
      </c>
      <c r="J21" s="25" t="n">
        <v>210.4</v>
      </c>
      <c r="K21" s="27" t="n">
        <v>44.4</v>
      </c>
      <c r="L21" s="25" t="n">
        <v>40.8</v>
      </c>
      <c r="M21" s="25" t="n">
        <v>111.1</v>
      </c>
      <c r="N21" s="25" t="n">
        <v>2685</v>
      </c>
      <c r="O21" s="25" t="n">
        <v>6.6</v>
      </c>
    </row>
    <row collapsed="false" customFormat="false" customHeight="true" hidden="false" ht="29.1" outlineLevel="0" r="22">
      <c r="A22" s="28" t="s">
        <v>7</v>
      </c>
      <c r="B22" s="21" t="n">
        <v>23</v>
      </c>
      <c r="C22" s="21" t="n">
        <v>64</v>
      </c>
      <c r="D22" s="21" t="n">
        <v>112.4</v>
      </c>
      <c r="E22" s="29" t="n">
        <v>10</v>
      </c>
      <c r="F22" s="21" t="n">
        <v>60</v>
      </c>
      <c r="G22" s="21" t="n">
        <v>96.3</v>
      </c>
      <c r="H22" s="21" t="n">
        <v>2162</v>
      </c>
      <c r="I22" s="21" t="n">
        <v>5.1</v>
      </c>
      <c r="J22" s="21" t="n">
        <v>111.4</v>
      </c>
      <c r="K22" s="30" t="n">
        <v>9.7</v>
      </c>
      <c r="L22" s="21" t="n">
        <v>66.7</v>
      </c>
      <c r="M22" s="21" t="n">
        <v>95.7</v>
      </c>
      <c r="N22" s="21" t="n">
        <v>2146</v>
      </c>
      <c r="O22" s="21" t="n">
        <v>5.1</v>
      </c>
    </row>
    <row collapsed="false" customFormat="false" customHeight="false" hidden="false" ht="15.25" outlineLevel="0" r="23">
      <c r="A23" s="28" t="s">
        <v>7</v>
      </c>
      <c r="B23" s="21" t="n">
        <v>20</v>
      </c>
      <c r="C23" s="21" t="n">
        <v>65</v>
      </c>
      <c r="D23" s="21" t="n">
        <v>114.2</v>
      </c>
      <c r="E23" s="29" t="n">
        <v>7.6</v>
      </c>
      <c r="F23" s="21" t="n">
        <v>68.8</v>
      </c>
      <c r="G23" s="21" t="n">
        <v>100.3</v>
      </c>
      <c r="H23" s="21" t="n">
        <v>2258</v>
      </c>
      <c r="I23" s="21" t="n">
        <v>5.3</v>
      </c>
      <c r="J23" s="21" t="n">
        <v>112.2</v>
      </c>
      <c r="K23" s="30" t="n">
        <v>7.1</v>
      </c>
      <c r="L23" s="21" t="n">
        <v>69.1</v>
      </c>
      <c r="M23" s="21" t="n">
        <v>99</v>
      </c>
      <c r="N23" s="21" t="n">
        <v>2239</v>
      </c>
      <c r="O23" s="21" t="n">
        <v>5.3</v>
      </c>
    </row>
    <row collapsed="false" customFormat="false" customHeight="false" hidden="false" ht="15.25" outlineLevel="0" r="24">
      <c r="A24" s="28" t="s">
        <v>7</v>
      </c>
      <c r="B24" s="21" t="n">
        <v>25</v>
      </c>
      <c r="C24" s="21" t="n">
        <v>63</v>
      </c>
      <c r="D24" s="21" t="n">
        <v>124.4</v>
      </c>
      <c r="E24" s="29" t="n">
        <v>15</v>
      </c>
      <c r="F24" s="21" t="n">
        <v>62.7</v>
      </c>
      <c r="G24" s="21" t="n">
        <v>100.3</v>
      </c>
      <c r="H24" s="21" t="n">
        <v>2203</v>
      </c>
      <c r="I24" s="21" t="n">
        <v>5.3</v>
      </c>
      <c r="J24" s="21" t="n">
        <v>122.8</v>
      </c>
      <c r="K24" s="30" t="n">
        <v>14.9</v>
      </c>
      <c r="L24" s="21" t="n">
        <v>62.8</v>
      </c>
      <c r="M24" s="21" t="n">
        <v>99.2</v>
      </c>
      <c r="N24" s="21" t="n">
        <v>2176</v>
      </c>
      <c r="O24" s="21" t="n">
        <v>5.3</v>
      </c>
    </row>
    <row collapsed="false" customFormat="false" customHeight="false" hidden="false" ht="15.25" outlineLevel="0" r="25">
      <c r="A25" s="28" t="s">
        <v>7</v>
      </c>
      <c r="B25" s="21" t="n">
        <v>19</v>
      </c>
      <c r="C25" s="21" t="n">
        <v>65</v>
      </c>
      <c r="D25" s="21" t="n">
        <v>125</v>
      </c>
      <c r="E25" s="29" t="n">
        <v>10.7</v>
      </c>
      <c r="F25" s="21" t="n">
        <v>65.8</v>
      </c>
      <c r="G25" s="21" t="n">
        <v>106.9</v>
      </c>
      <c r="H25" s="21" t="n">
        <v>2364</v>
      </c>
      <c r="I25" s="21" t="n">
        <v>5.5</v>
      </c>
      <c r="J25" s="21" t="n">
        <v>123.2</v>
      </c>
      <c r="K25" s="30" t="n">
        <v>10.1</v>
      </c>
      <c r="L25" s="21" t="n">
        <v>66.5</v>
      </c>
      <c r="M25" s="21" t="n">
        <v>105.8</v>
      </c>
      <c r="N25" s="21" t="n">
        <v>2338</v>
      </c>
      <c r="O25" s="21" t="n">
        <v>5.5</v>
      </c>
    </row>
    <row collapsed="false" customFormat="false" customHeight="false" hidden="false" ht="15.25" outlineLevel="0" r="26">
      <c r="A26" s="28" t="s">
        <v>7</v>
      </c>
      <c r="B26" s="21" t="n">
        <v>21</v>
      </c>
      <c r="C26" s="21" t="n">
        <v>67</v>
      </c>
      <c r="D26" s="21" t="n">
        <v>125</v>
      </c>
      <c r="E26" s="29" t="n">
        <v>9</v>
      </c>
      <c r="F26" s="21" t="n">
        <v>66.1</v>
      </c>
      <c r="G26" s="21" t="n">
        <v>108.5</v>
      </c>
      <c r="H26" s="21" t="n">
        <v>2383</v>
      </c>
      <c r="I26" s="21" t="n">
        <v>5.7</v>
      </c>
      <c r="J26" s="21" t="n">
        <v>128.2</v>
      </c>
      <c r="K26" s="30" t="n">
        <v>9.1</v>
      </c>
      <c r="L26" s="21" t="n">
        <v>66.6</v>
      </c>
      <c r="M26" s="21" t="n">
        <v>110.7</v>
      </c>
      <c r="N26" s="21" t="n">
        <v>2436</v>
      </c>
      <c r="O26" s="21" t="n">
        <v>5.7</v>
      </c>
    </row>
    <row collapsed="false" customFormat="false" customHeight="false" hidden="false" ht="15.25" outlineLevel="0" r="27">
      <c r="A27" s="28" t="s">
        <v>7</v>
      </c>
      <c r="B27" s="21" t="n">
        <v>20</v>
      </c>
      <c r="C27" s="21" t="n">
        <v>64</v>
      </c>
      <c r="D27" s="21" t="n">
        <v>128.8</v>
      </c>
      <c r="E27" s="29" t="n">
        <v>13.9</v>
      </c>
      <c r="F27" s="21" t="n">
        <v>63.3</v>
      </c>
      <c r="G27" s="21" t="n">
        <v>104.5</v>
      </c>
      <c r="H27" s="21" t="n">
        <v>2322</v>
      </c>
      <c r="I27" s="21" t="n">
        <v>5.5</v>
      </c>
      <c r="J27" s="21" t="n">
        <v>130.6</v>
      </c>
      <c r="K27" s="30" t="n">
        <v>16.1</v>
      </c>
      <c r="L27" s="21" t="n">
        <v>61.3</v>
      </c>
      <c r="M27" s="21" t="n">
        <v>104.9</v>
      </c>
      <c r="N27" s="21" t="n">
        <v>2337</v>
      </c>
      <c r="O27" s="21" t="n">
        <v>5.5</v>
      </c>
    </row>
    <row collapsed="false" customFormat="false" customHeight="false" hidden="false" ht="15.25" outlineLevel="0" r="28">
      <c r="A28" s="28" t="s">
        <v>7</v>
      </c>
      <c r="B28" s="21" t="n">
        <v>22</v>
      </c>
      <c r="C28" s="21" t="n">
        <v>62</v>
      </c>
      <c r="D28" s="21" t="n">
        <v>127.8</v>
      </c>
      <c r="E28" s="29" t="n">
        <v>15.7</v>
      </c>
      <c r="F28" s="21" t="n">
        <v>63.1</v>
      </c>
      <c r="G28" s="21" t="n">
        <v>102.1</v>
      </c>
      <c r="H28" s="21" t="n">
        <v>2264</v>
      </c>
      <c r="I28" s="21" t="n">
        <v>5.5</v>
      </c>
      <c r="J28" s="21" t="n">
        <v>132.8</v>
      </c>
      <c r="K28" s="30" t="n">
        <v>18.3</v>
      </c>
      <c r="L28" s="21" t="n">
        <v>60.9</v>
      </c>
      <c r="M28" s="21" t="n">
        <v>103</v>
      </c>
      <c r="N28" s="21" t="n">
        <v>2298</v>
      </c>
      <c r="O28" s="21" t="n">
        <v>5.5</v>
      </c>
    </row>
    <row collapsed="false" customFormat="false" customHeight="false" hidden="false" ht="15.25" outlineLevel="0" r="29">
      <c r="A29" s="28" t="s">
        <v>7</v>
      </c>
      <c r="B29" s="21" t="n">
        <v>22</v>
      </c>
      <c r="C29" s="21" t="n">
        <v>64</v>
      </c>
      <c r="D29" s="21" t="n">
        <v>135.8</v>
      </c>
      <c r="E29" s="29" t="n">
        <v>14.2</v>
      </c>
      <c r="F29" s="21" t="n">
        <v>63.4</v>
      </c>
      <c r="G29" s="21" t="n">
        <v>110</v>
      </c>
      <c r="H29" s="21" t="n">
        <v>2447</v>
      </c>
      <c r="I29" s="21" t="n">
        <v>6</v>
      </c>
      <c r="J29" s="21" t="n">
        <v>138.2</v>
      </c>
      <c r="K29" s="30" t="n">
        <v>13.9</v>
      </c>
      <c r="L29" s="21" t="n">
        <v>64.1</v>
      </c>
      <c r="M29" s="21" t="n">
        <v>112.9</v>
      </c>
      <c r="N29" s="21" t="n">
        <v>2451</v>
      </c>
      <c r="O29" s="21" t="n">
        <v>6.6</v>
      </c>
    </row>
    <row collapsed="false" customFormat="false" customHeight="false" hidden="false" ht="15.25" outlineLevel="0" r="30">
      <c r="A30" s="28" t="s">
        <v>7</v>
      </c>
      <c r="B30" s="21" t="n">
        <v>20</v>
      </c>
      <c r="C30" s="21" t="n">
        <v>66</v>
      </c>
      <c r="D30" s="21" t="n">
        <v>138.2</v>
      </c>
      <c r="E30" s="29" t="n">
        <v>14.9</v>
      </c>
      <c r="F30" s="21" t="n">
        <v>61.2</v>
      </c>
      <c r="G30" s="21" t="n">
        <v>112.4</v>
      </c>
      <c r="H30" s="21" t="n">
        <v>2448</v>
      </c>
      <c r="I30" s="21" t="n">
        <v>6</v>
      </c>
      <c r="J30" s="21" t="n">
        <v>141.2</v>
      </c>
      <c r="K30" s="30" t="n">
        <v>16.1</v>
      </c>
      <c r="L30" s="21" t="n">
        <v>60.4</v>
      </c>
      <c r="M30" s="21" t="n">
        <v>112.7</v>
      </c>
      <c r="N30" s="21" t="n">
        <v>2464</v>
      </c>
      <c r="O30" s="21" t="n">
        <v>6.6</v>
      </c>
    </row>
    <row collapsed="false" customFormat="false" customHeight="false" hidden="false" ht="15.25" outlineLevel="0" r="31">
      <c r="A31" s="28" t="s">
        <v>7</v>
      </c>
      <c r="B31" s="21" t="n">
        <v>19</v>
      </c>
      <c r="C31" s="21" t="n">
        <v>65</v>
      </c>
      <c r="D31" s="21" t="n">
        <v>145</v>
      </c>
      <c r="E31" s="29" t="n">
        <v>14.5</v>
      </c>
      <c r="F31" s="21" t="n">
        <v>63.2</v>
      </c>
      <c r="G31" s="21" t="n">
        <v>118.2</v>
      </c>
      <c r="H31" s="21" t="n">
        <v>2597</v>
      </c>
      <c r="I31" s="21" t="n">
        <v>6.2</v>
      </c>
      <c r="J31" s="21" t="n">
        <v>144.4</v>
      </c>
      <c r="K31" s="30" t="n">
        <v>14.4</v>
      </c>
      <c r="L31" s="21" t="n">
        <v>63.3</v>
      </c>
      <c r="M31" s="21" t="n">
        <v>117.9</v>
      </c>
      <c r="N31" s="21" t="n">
        <v>2590</v>
      </c>
      <c r="O31" s="21" t="n">
        <v>6</v>
      </c>
    </row>
    <row collapsed="false" customFormat="false" customHeight="false" hidden="false" ht="15.25" outlineLevel="0" r="32">
      <c r="A32" s="28" t="s">
        <v>7</v>
      </c>
      <c r="B32" s="21" t="n">
        <v>20</v>
      </c>
      <c r="C32" s="21" t="n">
        <v>70</v>
      </c>
      <c r="D32" s="21" t="n">
        <v>144.8</v>
      </c>
      <c r="E32" s="29" t="n">
        <v>11.9</v>
      </c>
      <c r="F32" s="21" t="n">
        <v>61.5</v>
      </c>
      <c r="G32" s="21" t="n">
        <v>121.7</v>
      </c>
      <c r="H32" s="21" t="n">
        <v>2654</v>
      </c>
      <c r="I32" s="21" t="n">
        <v>6.4</v>
      </c>
      <c r="J32" s="21" t="n">
        <v>147.4</v>
      </c>
      <c r="K32" s="30" t="n">
        <v>12.5</v>
      </c>
      <c r="L32" s="21" t="n">
        <v>61.1</v>
      </c>
      <c r="M32" s="21" t="n">
        <v>121.7</v>
      </c>
      <c r="N32" s="21" t="n">
        <v>2666</v>
      </c>
      <c r="O32" s="21" t="n">
        <v>6.4</v>
      </c>
    </row>
    <row collapsed="false" customFormat="false" customHeight="false" hidden="false" ht="15.25" outlineLevel="0" r="33">
      <c r="A33" s="28" t="s">
        <v>7</v>
      </c>
      <c r="B33" s="21" t="n">
        <v>19</v>
      </c>
      <c r="C33" s="21" t="n">
        <v>65</v>
      </c>
      <c r="D33" s="21" t="n">
        <v>145</v>
      </c>
      <c r="E33" s="29" t="n">
        <v>17.3</v>
      </c>
      <c r="F33" s="21" t="n">
        <v>60.3</v>
      </c>
      <c r="G33" s="21" t="n">
        <v>114.2</v>
      </c>
      <c r="H33" s="21" t="n">
        <v>2517</v>
      </c>
      <c r="I33" s="21" t="n">
        <v>6</v>
      </c>
      <c r="J33" s="21" t="n">
        <v>147.8</v>
      </c>
      <c r="K33" s="30" t="n">
        <v>19.3</v>
      </c>
      <c r="L33" s="21" t="n">
        <v>58.8</v>
      </c>
      <c r="M33" s="21" t="n">
        <v>112.2</v>
      </c>
      <c r="N33" s="21" t="n">
        <v>2488</v>
      </c>
      <c r="O33" s="21" t="n">
        <v>6</v>
      </c>
    </row>
    <row collapsed="false" customFormat="false" customHeight="false" hidden="false" ht="15.25" outlineLevel="0" r="34">
      <c r="A34" s="28" t="s">
        <v>7</v>
      </c>
      <c r="B34" s="21" t="n">
        <v>20</v>
      </c>
      <c r="C34" s="21" t="n">
        <v>68</v>
      </c>
      <c r="D34" s="21" t="n">
        <v>146.4</v>
      </c>
      <c r="E34" s="29" t="n">
        <v>15</v>
      </c>
      <c r="F34" s="21" t="n">
        <v>60.1</v>
      </c>
      <c r="G34" s="21" t="n">
        <v>117.5</v>
      </c>
      <c r="H34" s="21" t="n">
        <v>2580</v>
      </c>
      <c r="I34" s="21" t="n">
        <v>6.2</v>
      </c>
      <c r="J34" s="21" t="n">
        <v>148.6</v>
      </c>
      <c r="K34" s="30" t="n">
        <v>15.9</v>
      </c>
      <c r="L34" s="21" t="n">
        <v>59.5</v>
      </c>
      <c r="M34" s="21" t="n">
        <v>118.4</v>
      </c>
      <c r="N34" s="21" t="n">
        <v>2608</v>
      </c>
      <c r="O34" s="21" t="n">
        <v>6.2</v>
      </c>
    </row>
    <row collapsed="false" customFormat="false" customHeight="false" hidden="false" ht="15.25" outlineLevel="0" r="35">
      <c r="A35" s="28" t="s">
        <v>7</v>
      </c>
      <c r="B35" s="21" t="n">
        <v>20</v>
      </c>
      <c r="C35" s="21" t="n">
        <v>67</v>
      </c>
      <c r="D35" s="21" t="n">
        <v>151.8</v>
      </c>
      <c r="E35" s="29" t="n">
        <v>15.5</v>
      </c>
      <c r="F35" s="21" t="n">
        <v>61</v>
      </c>
      <c r="G35" s="21" t="n">
        <v>121.9</v>
      </c>
      <c r="H35" s="21" t="n">
        <v>2697</v>
      </c>
      <c r="I35" s="21" t="n">
        <v>6.4</v>
      </c>
      <c r="J35" s="21" t="n">
        <v>150.8</v>
      </c>
      <c r="K35" s="30" t="n">
        <v>15.6</v>
      </c>
      <c r="L35" s="21" t="n">
        <v>60.9</v>
      </c>
      <c r="M35" s="21" t="n">
        <v>121.3</v>
      </c>
      <c r="N35" s="21" t="n">
        <v>2679</v>
      </c>
      <c r="O35" s="21" t="n">
        <v>6.4</v>
      </c>
    </row>
    <row collapsed="false" customFormat="false" customHeight="false" hidden="false" ht="15.25" outlineLevel="0" r="36">
      <c r="A36" s="28" t="s">
        <v>7</v>
      </c>
      <c r="B36" s="21" t="n">
        <v>20</v>
      </c>
      <c r="C36" s="21" t="n">
        <v>72</v>
      </c>
      <c r="D36" s="21" t="n">
        <v>143.6</v>
      </c>
      <c r="E36" s="29" t="n">
        <v>10.1</v>
      </c>
      <c r="F36" s="21" t="n">
        <v>61.4</v>
      </c>
      <c r="G36" s="21" t="n">
        <v>123.2</v>
      </c>
      <c r="H36" s="21" t="n">
        <v>2680</v>
      </c>
      <c r="I36" s="21" t="n">
        <v>6.4</v>
      </c>
      <c r="J36" s="21" t="n">
        <v>151.6</v>
      </c>
      <c r="K36" s="30" t="n">
        <v>11.4</v>
      </c>
      <c r="L36" s="21" t="n">
        <v>61</v>
      </c>
      <c r="M36" s="21" t="n">
        <v>127.6</v>
      </c>
      <c r="N36" s="21" t="n">
        <v>2804</v>
      </c>
      <c r="O36" s="21" t="n">
        <v>6.6</v>
      </c>
    </row>
    <row collapsed="false" customFormat="false" customHeight="false" hidden="false" ht="15.25" outlineLevel="0" r="37">
      <c r="A37" s="28" t="s">
        <v>7</v>
      </c>
      <c r="B37" s="21" t="n">
        <v>23</v>
      </c>
      <c r="C37" s="21" t="n">
        <v>64</v>
      </c>
      <c r="D37" s="21" t="n">
        <v>150.6</v>
      </c>
      <c r="E37" s="29" t="n">
        <v>20.5</v>
      </c>
      <c r="F37" s="21" t="n">
        <v>58.2</v>
      </c>
      <c r="G37" s="21" t="n">
        <v>114.4</v>
      </c>
      <c r="H37" s="21" t="n">
        <v>2529</v>
      </c>
      <c r="I37" s="21" t="n">
        <v>6</v>
      </c>
      <c r="J37" s="21" t="n">
        <v>152</v>
      </c>
      <c r="K37" s="30" t="n">
        <v>21.7</v>
      </c>
      <c r="L37" s="21" t="n">
        <v>57.4</v>
      </c>
      <c r="M37" s="21" t="n">
        <v>113.2</v>
      </c>
      <c r="N37" s="21" t="n">
        <v>2514</v>
      </c>
      <c r="O37" s="21" t="n">
        <v>6.6</v>
      </c>
    </row>
    <row collapsed="false" customFormat="false" customHeight="false" hidden="false" ht="15.25" outlineLevel="0" r="38">
      <c r="A38" s="28" t="s">
        <v>7</v>
      </c>
      <c r="B38" s="21" t="n">
        <v>24</v>
      </c>
      <c r="C38" s="21" t="n">
        <v>65</v>
      </c>
      <c r="D38" s="21" t="n">
        <v>155.8</v>
      </c>
      <c r="E38" s="29" t="n">
        <v>17.8</v>
      </c>
      <c r="F38" s="21" t="n">
        <v>60.4</v>
      </c>
      <c r="G38" s="21" t="n">
        <v>121.7</v>
      </c>
      <c r="H38" s="21" t="n">
        <v>2703</v>
      </c>
      <c r="I38" s="21" t="n">
        <v>6.4</v>
      </c>
      <c r="J38" s="21" t="n">
        <v>153.8</v>
      </c>
      <c r="K38" s="30" t="n">
        <v>18.3</v>
      </c>
      <c r="L38" s="21" t="n">
        <v>59.7</v>
      </c>
      <c r="M38" s="21" t="n">
        <v>119</v>
      </c>
      <c r="N38" s="21" t="n">
        <v>2633</v>
      </c>
      <c r="O38" s="21" t="n">
        <v>6.2</v>
      </c>
    </row>
    <row collapsed="false" customFormat="false" customHeight="false" hidden="false" ht="15.25" outlineLevel="0" r="39">
      <c r="A39" s="28" t="s">
        <v>7</v>
      </c>
      <c r="B39" s="21" t="n">
        <v>20</v>
      </c>
      <c r="C39" s="21" t="n">
        <v>68</v>
      </c>
      <c r="D39" s="21" t="n">
        <v>158.2</v>
      </c>
      <c r="E39" s="29" t="n">
        <v>14.4</v>
      </c>
      <c r="F39" s="21" t="n">
        <v>61.9</v>
      </c>
      <c r="G39" s="21" t="n">
        <v>129</v>
      </c>
      <c r="H39" s="21" t="n">
        <v>2799</v>
      </c>
      <c r="I39" s="21" t="n">
        <v>6.8</v>
      </c>
      <c r="J39" s="21" t="n">
        <v>155.8</v>
      </c>
      <c r="K39" s="30" t="n">
        <v>14.8</v>
      </c>
      <c r="L39" s="21" t="n">
        <v>61.2</v>
      </c>
      <c r="M39" s="21" t="n">
        <v>125.9</v>
      </c>
      <c r="N39" s="21" t="n">
        <v>2797</v>
      </c>
      <c r="O39" s="21" t="n">
        <v>6</v>
      </c>
    </row>
    <row collapsed="false" customFormat="false" customHeight="false" hidden="false" ht="15.25" outlineLevel="0" r="40">
      <c r="A40" s="28" t="s">
        <v>7</v>
      </c>
      <c r="B40" s="21" t="n">
        <v>20</v>
      </c>
      <c r="C40" s="21" t="n">
        <v>66</v>
      </c>
      <c r="D40" s="21" t="n">
        <v>153.2</v>
      </c>
      <c r="E40" s="29" t="n">
        <v>17.8</v>
      </c>
      <c r="F40" s="21" t="n">
        <v>59.4</v>
      </c>
      <c r="G40" s="21" t="n">
        <v>120.2</v>
      </c>
      <c r="H40" s="21" t="n">
        <v>2668</v>
      </c>
      <c r="I40" s="21" t="n">
        <v>6.2</v>
      </c>
      <c r="J40" s="21" t="n">
        <v>160.2</v>
      </c>
      <c r="K40" s="30" t="n">
        <v>20.6</v>
      </c>
      <c r="L40" s="21" t="n">
        <v>57.4</v>
      </c>
      <c r="M40" s="21" t="n">
        <v>121.3</v>
      </c>
      <c r="N40" s="21" t="n">
        <v>2659</v>
      </c>
      <c r="O40" s="21" t="n">
        <v>6.4</v>
      </c>
    </row>
    <row collapsed="false" customFormat="false" customHeight="false" hidden="false" ht="15.25" outlineLevel="0" r="41">
      <c r="A41" s="28" t="s">
        <v>7</v>
      </c>
      <c r="B41" s="21" t="n">
        <v>22</v>
      </c>
      <c r="C41" s="21" t="n">
        <v>64</v>
      </c>
      <c r="D41" s="21" t="n">
        <v>155.8</v>
      </c>
      <c r="E41" s="29" t="n">
        <v>23.2</v>
      </c>
      <c r="F41" s="21" t="n">
        <v>56.5</v>
      </c>
      <c r="G41" s="21" t="n">
        <v>113.3</v>
      </c>
      <c r="H41" s="21" t="n">
        <v>2541</v>
      </c>
      <c r="I41" s="21" t="n">
        <v>6</v>
      </c>
      <c r="J41" s="21" t="n">
        <v>163</v>
      </c>
      <c r="K41" s="30" t="n">
        <v>26.6</v>
      </c>
      <c r="L41" s="21" t="n">
        <v>54.5</v>
      </c>
      <c r="M41" s="21" t="n">
        <v>113.3</v>
      </c>
      <c r="N41" s="21" t="n">
        <v>2509</v>
      </c>
      <c r="O41" s="21" t="n">
        <v>6</v>
      </c>
    </row>
    <row collapsed="false" customFormat="false" customHeight="false" hidden="false" ht="15.25" outlineLevel="0" r="42">
      <c r="A42" s="28" t="s">
        <v>7</v>
      </c>
      <c r="B42" s="21" t="n">
        <v>18</v>
      </c>
      <c r="C42" s="21" t="n">
        <v>69</v>
      </c>
      <c r="D42" s="21" t="n">
        <v>180.6</v>
      </c>
      <c r="E42" s="29" t="n">
        <v>21.3</v>
      </c>
      <c r="F42" s="21" t="n">
        <v>56.2</v>
      </c>
      <c r="G42" s="21" t="n">
        <v>134.5</v>
      </c>
      <c r="H42" s="21" t="n">
        <v>2986</v>
      </c>
      <c r="I42" s="21" t="n">
        <v>7.1</v>
      </c>
      <c r="J42" s="21" t="n">
        <v>173.2</v>
      </c>
      <c r="K42" s="30" t="n">
        <v>19.8</v>
      </c>
      <c r="L42" s="21" t="n">
        <v>57</v>
      </c>
      <c r="M42" s="21" t="n">
        <v>131.6</v>
      </c>
      <c r="N42" s="21" t="n">
        <v>2875</v>
      </c>
      <c r="O42" s="21" t="n">
        <v>6.8</v>
      </c>
    </row>
    <row collapsed="false" customFormat="false" customHeight="false" hidden="false" ht="15.25" outlineLevel="0" r="43">
      <c r="A43" s="28" t="s">
        <v>7</v>
      </c>
      <c r="B43" s="21" t="n">
        <v>20</v>
      </c>
      <c r="C43" s="21" t="n">
        <v>72</v>
      </c>
      <c r="D43" s="21" t="n">
        <v>184.8</v>
      </c>
      <c r="E43" s="29" t="n">
        <v>15.7</v>
      </c>
      <c r="F43" s="21" t="n">
        <v>59.5</v>
      </c>
      <c r="G43" s="21" t="n">
        <v>148.4</v>
      </c>
      <c r="H43" s="21" t="n">
        <v>3285</v>
      </c>
      <c r="I43" s="21" t="n">
        <v>7.7</v>
      </c>
      <c r="J43" s="21" t="n">
        <v>179.2</v>
      </c>
      <c r="K43" s="30" t="n">
        <v>16</v>
      </c>
      <c r="L43" s="21" t="n">
        <v>58.8</v>
      </c>
      <c r="M43" s="21" t="n">
        <v>143.3</v>
      </c>
      <c r="N43" s="21" t="n">
        <v>3141</v>
      </c>
      <c r="O43" s="21" t="n">
        <v>7.3</v>
      </c>
    </row>
    <row collapsed="false" customFormat="false" customHeight="false" hidden="false" ht="15.25" outlineLevel="0" r="44">
      <c r="A44" s="28" t="s">
        <v>7</v>
      </c>
      <c r="B44" s="21" t="n">
        <v>20</v>
      </c>
      <c r="C44" s="21" t="n">
        <v>65</v>
      </c>
      <c r="D44" s="21" t="n">
        <v>183.2</v>
      </c>
      <c r="E44" s="29" t="n">
        <v>28.7</v>
      </c>
      <c r="F44" s="21" t="n">
        <v>53.4</v>
      </c>
      <c r="G44" s="21" t="n">
        <v>124.6</v>
      </c>
      <c r="H44" s="21" t="n">
        <v>2802</v>
      </c>
      <c r="I44" s="21" t="n">
        <v>6.4</v>
      </c>
      <c r="J44" s="21" t="n">
        <v>186.6</v>
      </c>
      <c r="K44" s="30" t="n">
        <v>30.7</v>
      </c>
      <c r="L44" s="21" t="n">
        <v>52.4</v>
      </c>
      <c r="M44" s="21" t="n">
        <v>123.6</v>
      </c>
      <c r="N44" s="21" t="n">
        <v>2799</v>
      </c>
      <c r="O44" s="21" t="n">
        <v>6.4</v>
      </c>
    </row>
    <row collapsed="false" customFormat="false" customHeight="false" hidden="false" ht="15.25" outlineLevel="0" r="45">
      <c r="A45" s="28" t="s">
        <v>7</v>
      </c>
      <c r="B45" s="21" t="n">
        <v>19</v>
      </c>
      <c r="C45" s="21" t="n">
        <v>67</v>
      </c>
      <c r="D45" s="21" t="n">
        <v>190.8</v>
      </c>
      <c r="E45" s="29" t="n">
        <v>24.2</v>
      </c>
      <c r="F45" s="21" t="n">
        <v>55.3</v>
      </c>
      <c r="G45" s="21" t="n">
        <v>137.6</v>
      </c>
      <c r="H45" s="21" t="n">
        <v>3042</v>
      </c>
      <c r="I45" s="21" t="n">
        <v>7.1</v>
      </c>
      <c r="J45" s="21" t="n">
        <v>187.4</v>
      </c>
      <c r="K45" s="30" t="n">
        <v>22.4</v>
      </c>
      <c r="L45" s="21" t="n">
        <v>55.1</v>
      </c>
      <c r="M45" s="21" t="n">
        <v>137.1</v>
      </c>
      <c r="N45" s="21" t="n">
        <v>2983</v>
      </c>
      <c r="O45" s="21" t="n">
        <v>7.1</v>
      </c>
    </row>
    <row collapsed="false" customFormat="false" customHeight="false" hidden="false" ht="15.25" outlineLevel="0" r="46">
      <c r="A46" s="28" t="s">
        <v>7</v>
      </c>
      <c r="B46" s="21" t="n">
        <v>19</v>
      </c>
      <c r="C46" s="21" t="n">
        <v>63</v>
      </c>
      <c r="D46" s="21" t="n">
        <v>184.2</v>
      </c>
      <c r="E46" s="29" t="n">
        <v>28</v>
      </c>
      <c r="F46" s="21" t="n">
        <v>54.4</v>
      </c>
      <c r="G46" s="21" t="n">
        <v>125.7</v>
      </c>
      <c r="H46" s="21" t="n">
        <v>2840</v>
      </c>
      <c r="I46" s="21" t="n">
        <v>6.6</v>
      </c>
      <c r="J46" s="21" t="n">
        <v>189.2</v>
      </c>
      <c r="K46" s="30" t="n">
        <v>31.6</v>
      </c>
      <c r="L46" s="21" t="n">
        <v>52.6</v>
      </c>
      <c r="M46" s="21" t="n">
        <v>122.6</v>
      </c>
      <c r="N46" s="21" t="n">
        <v>2732</v>
      </c>
      <c r="O46" s="21" t="n">
        <v>6.4</v>
      </c>
    </row>
    <row collapsed="false" customFormat="false" customHeight="false" hidden="false" ht="15.25" outlineLevel="0" r="47">
      <c r="A47" s="28" t="s">
        <v>7</v>
      </c>
      <c r="B47" s="21" t="n">
        <v>20</v>
      </c>
      <c r="C47" s="21" t="n">
        <v>65</v>
      </c>
      <c r="D47" s="21" t="n">
        <v>195.8</v>
      </c>
      <c r="E47" s="29" t="n">
        <v>35</v>
      </c>
      <c r="F47" s="21" t="n">
        <v>50.6</v>
      </c>
      <c r="G47" s="21" t="n">
        <v>119.3</v>
      </c>
      <c r="H47" s="21" t="n">
        <v>2715</v>
      </c>
      <c r="I47" s="21" t="n">
        <v>6.2</v>
      </c>
      <c r="J47" s="21" t="n">
        <v>193.2</v>
      </c>
      <c r="K47" s="30" t="n">
        <v>35.3</v>
      </c>
      <c r="L47" s="21" t="n">
        <v>50.5</v>
      </c>
      <c r="M47" s="21" t="n">
        <v>117.7</v>
      </c>
      <c r="N47" s="21" t="n">
        <v>2659</v>
      </c>
      <c r="O47" s="21" t="n">
        <v>6.2</v>
      </c>
    </row>
    <row collapsed="false" customFormat="false" customHeight="false" hidden="false" ht="15.25" outlineLevel="0" r="48">
      <c r="A48" s="28" t="s">
        <v>7</v>
      </c>
      <c r="B48" s="21" t="n">
        <v>21</v>
      </c>
      <c r="C48" s="21" t="n">
        <v>69</v>
      </c>
      <c r="D48" s="21" t="n">
        <v>200.2</v>
      </c>
      <c r="E48" s="29" t="n">
        <v>23.1</v>
      </c>
      <c r="F48" s="21" t="n">
        <v>55.2</v>
      </c>
      <c r="G48" s="21" t="n">
        <v>146.2</v>
      </c>
      <c r="H48" s="21" t="n">
        <v>3285</v>
      </c>
      <c r="I48" s="21" t="n">
        <v>7.5</v>
      </c>
      <c r="J48" s="21" t="n">
        <v>202.4</v>
      </c>
      <c r="K48" s="30" t="n">
        <v>23.8</v>
      </c>
      <c r="L48" s="21" t="n">
        <v>54.8</v>
      </c>
      <c r="M48" s="21" t="n">
        <v>145.1</v>
      </c>
      <c r="N48" s="21" t="n">
        <v>3191</v>
      </c>
      <c r="O48" s="21" t="n">
        <v>7.5</v>
      </c>
    </row>
    <row collapsed="false" customFormat="false" customHeight="false" hidden="false" ht="15.25" outlineLevel="0" r="49">
      <c r="A49" s="28" t="s">
        <v>7</v>
      </c>
      <c r="B49" s="21" t="n">
        <v>24</v>
      </c>
      <c r="C49" s="21" t="n">
        <v>64</v>
      </c>
      <c r="D49" s="21" t="n">
        <v>209.2</v>
      </c>
      <c r="E49" s="29" t="n">
        <v>32.5</v>
      </c>
      <c r="F49" s="21" t="n">
        <v>51.3</v>
      </c>
      <c r="G49" s="21" t="n">
        <v>134.5</v>
      </c>
      <c r="H49" s="21" t="n">
        <v>3035</v>
      </c>
      <c r="I49" s="21" t="n">
        <v>7.1</v>
      </c>
      <c r="J49" s="21" t="n">
        <v>204.4</v>
      </c>
      <c r="K49" s="30" t="n">
        <v>32.8</v>
      </c>
      <c r="L49" s="21" t="n">
        <v>51.3</v>
      </c>
      <c r="M49" s="21" t="n">
        <v>130.5</v>
      </c>
      <c r="N49" s="21" t="n">
        <v>2909</v>
      </c>
      <c r="O49" s="21" t="n">
        <v>6.8</v>
      </c>
    </row>
    <row collapsed="false" customFormat="false" customHeight="false" hidden="false" ht="15.25" outlineLevel="0" r="50">
      <c r="A50" s="28" t="s">
        <v>7</v>
      </c>
      <c r="B50" s="21" t="n">
        <v>18</v>
      </c>
      <c r="C50" s="21" t="n">
        <v>60</v>
      </c>
      <c r="D50" s="21" t="n">
        <v>229</v>
      </c>
      <c r="E50" s="29" t="n">
        <v>26.2</v>
      </c>
      <c r="F50" s="21" t="n">
        <v>52.6</v>
      </c>
      <c r="G50" s="21" t="n">
        <v>160.1</v>
      </c>
      <c r="H50" s="21" t="n">
        <v>3575</v>
      </c>
      <c r="I50" s="21" t="n">
        <v>8.2</v>
      </c>
      <c r="J50" s="21" t="n">
        <v>222.2</v>
      </c>
      <c r="K50" s="30" t="n">
        <v>24.5</v>
      </c>
      <c r="L50" s="21" t="n">
        <v>53.5</v>
      </c>
      <c r="M50" s="21" t="n">
        <v>158.7</v>
      </c>
      <c r="N50" s="21" t="n">
        <v>3579</v>
      </c>
      <c r="O50" s="21" t="n">
        <v>8.2</v>
      </c>
    </row>
    <row collapsed="false" customFormat="false" customHeight="false" hidden="false" ht="15.25" outlineLevel="0" r="51">
      <c r="A51" s="28" t="s">
        <v>7</v>
      </c>
      <c r="B51" s="21" t="n">
        <v>21</v>
      </c>
      <c r="C51" s="21" t="n">
        <v>68</v>
      </c>
      <c r="D51" s="21" t="n">
        <v>225.2</v>
      </c>
      <c r="E51" s="29" t="n">
        <v>34.2</v>
      </c>
      <c r="F51" s="21" t="n">
        <v>49.8</v>
      </c>
      <c r="G51" s="21" t="n">
        <v>140.7</v>
      </c>
      <c r="H51" s="21" t="n">
        <v>3239</v>
      </c>
      <c r="I51" s="21" t="n">
        <v>7.3</v>
      </c>
      <c r="J51" s="21" t="n">
        <v>227.6</v>
      </c>
      <c r="K51" s="30" t="n">
        <v>35.6</v>
      </c>
      <c r="L51" s="21" t="n">
        <v>49.5</v>
      </c>
      <c r="M51" s="21" t="n">
        <v>139.1</v>
      </c>
      <c r="N51" s="21" t="n">
        <v>3129</v>
      </c>
      <c r="O51" s="21" t="n">
        <v>7.3</v>
      </c>
    </row>
    <row collapsed="false" customFormat="false" customHeight="false" hidden="false" ht="15.25" outlineLevel="0" r="52">
      <c r="A52" s="28" t="s">
        <v>7</v>
      </c>
      <c r="B52" s="21" t="n">
        <v>22</v>
      </c>
      <c r="C52" s="21" t="n">
        <v>67</v>
      </c>
      <c r="D52" s="21" t="n">
        <v>245.8</v>
      </c>
      <c r="E52" s="29" t="n">
        <v>35.3</v>
      </c>
      <c r="F52" s="21" t="n">
        <v>48.8</v>
      </c>
      <c r="G52" s="21" t="n">
        <v>150.4</v>
      </c>
      <c r="H52" s="21" t="n">
        <v>3460</v>
      </c>
      <c r="I52" s="21" t="n">
        <v>7.7</v>
      </c>
      <c r="J52" s="21" t="n">
        <v>242.4</v>
      </c>
      <c r="K52" s="30" t="n">
        <v>36.5</v>
      </c>
      <c r="L52" s="21" t="n">
        <v>48.8</v>
      </c>
      <c r="M52" s="21" t="n">
        <v>146.2</v>
      </c>
      <c r="N52" s="21" t="n">
        <v>3336</v>
      </c>
      <c r="O52" s="21" t="n">
        <v>7.5</v>
      </c>
    </row>
    <row collapsed="false" customFormat="false" customHeight="false" hidden="false" ht="15.25" outlineLevel="0" r="53">
      <c r="A53" s="28" t="s">
        <v>7</v>
      </c>
      <c r="B53" s="21" t="n">
        <v>18</v>
      </c>
      <c r="C53" s="21" t="n">
        <v>72</v>
      </c>
      <c r="D53" s="21" t="n">
        <v>263.2</v>
      </c>
      <c r="E53" s="29" t="n">
        <v>35.5</v>
      </c>
      <c r="F53" s="21" t="n">
        <v>48.3</v>
      </c>
      <c r="G53" s="21" t="n">
        <v>160.9</v>
      </c>
      <c r="H53" s="21" t="n">
        <v>3684</v>
      </c>
      <c r="I53" s="21" t="n">
        <v>8.2</v>
      </c>
      <c r="J53" s="21" t="n">
        <v>264</v>
      </c>
      <c r="K53" s="30" t="n">
        <v>32.4</v>
      </c>
      <c r="L53" s="21" t="n">
        <v>49.3</v>
      </c>
      <c r="M53" s="21" t="n">
        <v>168.7</v>
      </c>
      <c r="N53" s="21" t="n">
        <v>3854</v>
      </c>
      <c r="O53" s="21" t="n">
        <v>8.6</v>
      </c>
    </row>
    <row collapsed="false" customFormat="false" customHeight="false" hidden="false" ht="15.25" outlineLevel="0" r="55">
      <c r="A55" s="31" t="s">
        <v>15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collapsed="false" customFormat="false" customHeight="false" hidden="false" ht="15.25" outlineLevel="0" r="56">
      <c r="A56" s="12" t="s">
        <v>0</v>
      </c>
      <c r="B56" s="32" t="n">
        <f aca="false">COUNT(B2:B21)</f>
        <v>20</v>
      </c>
      <c r="C56" s="32" t="n">
        <f aca="false">COUNT(C2:C21)</f>
        <v>20</v>
      </c>
      <c r="D56" s="32" t="n">
        <f aca="false">COUNT(D2:D21)</f>
        <v>20</v>
      </c>
      <c r="E56" s="33" t="n">
        <f aca="false">COUNT(E2:E21)</f>
        <v>20</v>
      </c>
      <c r="F56" s="32" t="n">
        <f aca="false">COUNT(F2:F21)</f>
        <v>20</v>
      </c>
      <c r="G56" s="32" t="n">
        <f aca="false">COUNT(G2:G21)</f>
        <v>20</v>
      </c>
      <c r="H56" s="32" t="n">
        <f aca="false">COUNT(H2:H21)</f>
        <v>20</v>
      </c>
      <c r="I56" s="32" t="n">
        <f aca="false">COUNT(I2:I21)</f>
        <v>20</v>
      </c>
      <c r="J56" s="32" t="n">
        <f aca="false">COUNT(J2:J21)</f>
        <v>20</v>
      </c>
      <c r="K56" s="34" t="n">
        <f aca="false">COUNT(K2:K21)</f>
        <v>20</v>
      </c>
      <c r="L56" s="32" t="n">
        <f aca="false">COUNT(L2:L21)</f>
        <v>20</v>
      </c>
      <c r="M56" s="32" t="n">
        <f aca="false">COUNT(M2:M21)</f>
        <v>20</v>
      </c>
      <c r="N56" s="32" t="n">
        <f aca="false">COUNT(N2:N21)</f>
        <v>20</v>
      </c>
      <c r="O56" s="32" t="n">
        <f aca="false">COUNT(O2:O21)</f>
        <v>20</v>
      </c>
    </row>
    <row collapsed="false" customFormat="false" customHeight="false" hidden="false" ht="15.25" outlineLevel="0" r="57">
      <c r="A57" s="12" t="s">
        <v>11</v>
      </c>
      <c r="B57" s="35" t="n">
        <f aca="false">AVERAGE(B2:B21)</f>
        <v>23.4</v>
      </c>
      <c r="C57" s="35" t="n">
        <f aca="false">AVERAGE(C2:C21)</f>
        <v>62.6</v>
      </c>
      <c r="D57" s="35" t="n">
        <f aca="false">AVERAGE(D2:D21)</f>
        <v>152.35</v>
      </c>
      <c r="E57" s="36" t="n">
        <f aca="false">AVERAGE(E2:E21)</f>
        <v>33.355</v>
      </c>
      <c r="F57" s="35" t="n">
        <f aca="false">AVERAGE(F2:F21)</f>
        <v>47.055</v>
      </c>
      <c r="G57" s="35" t="n">
        <f aca="false">AVERAGE(G2:G21)</f>
        <v>92.895</v>
      </c>
      <c r="H57" s="37" t="n">
        <f aca="false">AVERAGE(H2:H21)</f>
        <v>2200.85</v>
      </c>
      <c r="I57" s="35" t="n">
        <f aca="false">AVERAGE(I2:I21)</f>
        <v>5.005</v>
      </c>
      <c r="J57" s="35" t="n">
        <f aca="false">AVERAGE(J2:J21)</f>
        <v>153.2</v>
      </c>
      <c r="K57" s="38" t="n">
        <f aca="false">AVERAGE(K2:K21)</f>
        <v>34.115</v>
      </c>
      <c r="L57" s="35" t="n">
        <f aca="false">AVERAGE(L2:L21)</f>
        <v>47.085</v>
      </c>
      <c r="M57" s="35" t="n">
        <f aca="false">AVERAGE(M2:M21)</f>
        <v>92.185</v>
      </c>
      <c r="N57" s="32" t="n">
        <f aca="false">AVERAGE(N2:N21)</f>
        <v>2180.4</v>
      </c>
      <c r="O57" s="35" t="n">
        <f aca="false">AVERAGE(O2:O21)</f>
        <v>4.995</v>
      </c>
    </row>
    <row collapsed="false" customFormat="false" customHeight="false" hidden="false" ht="15.25" outlineLevel="0" r="58">
      <c r="A58" s="12" t="s">
        <v>31</v>
      </c>
      <c r="B58" s="35" t="n">
        <f aca="false">STDEV(B2:B21)</f>
        <v>5.51934397322153</v>
      </c>
      <c r="C58" s="35" t="n">
        <f aca="false">STDEV(C2:C21)</f>
        <v>2.01049875980014</v>
      </c>
      <c r="D58" s="35" t="n">
        <f aca="false">STDEV(D2:D21)</f>
        <v>31.6523799720453</v>
      </c>
      <c r="E58" s="36" t="n">
        <f aca="false">STDEV(E2:E21)</f>
        <v>9.06029365156735</v>
      </c>
      <c r="F58" s="35" t="n">
        <f aca="false">STDEV(F2:F21)</f>
        <v>6.75351565365851</v>
      </c>
      <c r="G58" s="35" t="n">
        <f aca="false">STDEV(G2:G21)</f>
        <v>7.53940350844534</v>
      </c>
      <c r="H58" s="37" t="n">
        <f aca="false">STDEV(H2:H21)</f>
        <v>223.132312647381</v>
      </c>
      <c r="I58" s="35" t="n">
        <f aca="false">STDEV(I2:I21)</f>
        <v>0.366311630345415</v>
      </c>
      <c r="J58" s="35" t="n">
        <f aca="false">STDEV(J2:J21)</f>
        <v>33.2185110094389</v>
      </c>
      <c r="K58" s="38" t="n">
        <f aca="false">STDEV(K2:K21)</f>
        <v>9.23792383829317</v>
      </c>
      <c r="L58" s="35" t="n">
        <f aca="false">STDEV(L2:L21)</f>
        <v>5.72007315006594</v>
      </c>
      <c r="M58" s="35" t="n">
        <f aca="false">STDEV(M2:M21)</f>
        <v>9.33934940819868</v>
      </c>
      <c r="N58" s="32" t="n">
        <f aca="false">STDEV(N2:N21)</f>
        <v>261.599010138156</v>
      </c>
      <c r="O58" s="35" t="n">
        <f aca="false">STDEV(O2:O21)</f>
        <v>0.564264775475224</v>
      </c>
    </row>
    <row collapsed="false" customFormat="false" customHeight="false" hidden="false" ht="15.25" outlineLevel="0" r="60">
      <c r="A60" s="14" t="s">
        <v>13</v>
      </c>
      <c r="K60" s="39" t="n">
        <f aca="false">TTEST(E2:E21,K2:K21,2,1)</f>
        <v>0.0883773447894965</v>
      </c>
    </row>
    <row collapsed="false" customFormat="false" customHeight="false" hidden="false" ht="15.25" outlineLevel="0" r="61">
      <c r="K61" s="0" t="s">
        <v>32</v>
      </c>
    </row>
    <row collapsed="false" customFormat="false" customHeight="false" hidden="false" ht="15.25" outlineLevel="0" r="62">
      <c r="K62" s="0" t="s">
        <v>33</v>
      </c>
    </row>
    <row collapsed="false" customFormat="false" customHeight="false" hidden="false" ht="15.25" outlineLevel="0" r="63">
      <c r="K63" s="0" t="s">
        <v>34</v>
      </c>
    </row>
    <row collapsed="false" customFormat="false" customHeight="false" hidden="false" ht="15.25" outlineLevel="0" r="64">
      <c r="A64" s="40" t="s">
        <v>14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</row>
    <row collapsed="false" customFormat="false" customHeight="false" hidden="false" ht="15.25" outlineLevel="0" r="65">
      <c r="A65" s="12" t="s">
        <v>0</v>
      </c>
      <c r="E65" s="29" t="n">
        <f aca="false">COUNT(E22:E53)</f>
        <v>32</v>
      </c>
      <c r="K65" s="41" t="n">
        <f aca="false">COUNT(K22:K53)</f>
        <v>32</v>
      </c>
    </row>
    <row collapsed="false" customFormat="false" customHeight="false" hidden="false" ht="15.25" outlineLevel="0" r="66">
      <c r="A66" s="12" t="s">
        <v>11</v>
      </c>
      <c r="E66" s="42" t="n">
        <f aca="false">AVERAGE(E22:E53)</f>
        <v>19.646875</v>
      </c>
      <c r="K66" s="43" t="n">
        <f aca="false">AVERAGE(K22:K53)</f>
        <v>20.24375</v>
      </c>
    </row>
    <row collapsed="false" customFormat="false" customHeight="false" hidden="false" ht="15.65" outlineLevel="0" r="67">
      <c r="A67" s="12" t="s">
        <v>31</v>
      </c>
      <c r="E67" s="42" t="n">
        <f aca="false">STDEV(E22:E53)</f>
        <v>8.3826619982807</v>
      </c>
      <c r="K67" s="43" t="n">
        <f aca="false">STDEV(K22:K53)</f>
        <v>8.48482278789224</v>
      </c>
    </row>
    <row collapsed="false" customFormat="false" customHeight="false" hidden="false" ht="15.25" outlineLevel="0" r="69">
      <c r="K69" s="0" t="n">
        <f aca="false">TTEST(E22:E53,K22:K53,2,1)</f>
        <v>0.0315543195990748</v>
      </c>
    </row>
    <row collapsed="false" customFormat="false" customHeight="false" hidden="false" ht="15.25" outlineLevel="0" r="70">
      <c r="K70" s="0" t="s">
        <v>35</v>
      </c>
    </row>
    <row collapsed="false" customFormat="false" customHeight="false" hidden="false" ht="15.25" outlineLevel="0" r="71">
      <c r="K71" s="0" t="s">
        <v>36</v>
      </c>
    </row>
    <row collapsed="false" customFormat="false" customHeight="false" hidden="false" ht="15.25" outlineLevel="0" r="72">
      <c r="K72" s="0" t="s">
        <v>37</v>
      </c>
    </row>
  </sheetData>
  <mergeCells count="2">
    <mergeCell ref="A55:O55"/>
    <mergeCell ref="A64:O64"/>
  </mergeCells>
  <printOptions headings="false" gridLines="false" gridLinesSet="true" horizontalCentered="false" verticalCentered="false"/>
  <pageMargins left="0.7875" right="0.7875" top="1.025" bottom="1.025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&amp;C&amp;10&amp;A</oddHeader>
    <oddFooter>&amp;C&amp;10Page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4.46274509803922"/>
    <col collapsed="false" hidden="false" max="2" min="2" style="0" width="4.58039215686275"/>
    <col collapsed="false" hidden="false" max="3" min="3" style="0" width="6.90588235294118"/>
    <col collapsed="false" hidden="false" max="4" min="4" style="0" width="7.14117647058824"/>
    <col collapsed="false" hidden="false" max="5" min="5" style="0" width="8.54509803921569"/>
    <col collapsed="false" hidden="false" max="6" min="6" style="0" width="6.09019607843137"/>
    <col collapsed="false" hidden="false" max="7" min="7" style="0" width="7.72156862745098"/>
    <col collapsed="false" hidden="false" max="9" min="8" style="0" width="5.97647058823529"/>
    <col collapsed="false" hidden="false" max="1025" min="10" style="0" width="9.66274509803922"/>
  </cols>
  <sheetData>
    <row collapsed="false" customFormat="false" customHeight="false" hidden="false" ht="14.5" outlineLevel="0" r="1">
      <c r="A1" s="44" t="s">
        <v>16</v>
      </c>
      <c r="B1" s="45" t="s">
        <v>17</v>
      </c>
      <c r="C1" s="45" t="s">
        <v>18</v>
      </c>
      <c r="D1" s="45" t="s">
        <v>19</v>
      </c>
      <c r="E1" s="46" t="s">
        <v>20</v>
      </c>
      <c r="F1" s="46" t="s">
        <v>21</v>
      </c>
      <c r="G1" s="46" t="s">
        <v>22</v>
      </c>
      <c r="H1" s="46" t="s">
        <v>23</v>
      </c>
      <c r="I1" s="46" t="s">
        <v>24</v>
      </c>
    </row>
    <row collapsed="false" customFormat="false" customHeight="false" hidden="false" ht="14.5" outlineLevel="0" r="2">
      <c r="A2" s="47" t="s">
        <v>6</v>
      </c>
      <c r="B2" s="47" t="n">
        <v>18</v>
      </c>
      <c r="C2" s="47" t="n">
        <v>63</v>
      </c>
      <c r="D2" s="47" t="n">
        <v>151.4</v>
      </c>
      <c r="E2" s="47" t="n">
        <v>34.8</v>
      </c>
      <c r="F2" s="47" t="n">
        <v>46.8</v>
      </c>
      <c r="G2" s="47" t="n">
        <v>92.8</v>
      </c>
      <c r="H2" s="47" t="n">
        <v>2181</v>
      </c>
      <c r="I2" s="47" t="n">
        <v>5.1</v>
      </c>
    </row>
    <row collapsed="false" customFormat="false" customHeight="false" hidden="false" ht="14.5" outlineLevel="0" r="3">
      <c r="A3" s="47" t="s">
        <v>6</v>
      </c>
      <c r="B3" s="47" t="n">
        <v>18</v>
      </c>
      <c r="C3" s="47" t="n">
        <v>61</v>
      </c>
      <c r="D3" s="47" t="n">
        <v>104.4</v>
      </c>
      <c r="E3" s="47" t="n">
        <v>16.7</v>
      </c>
      <c r="F3" s="47" t="n">
        <v>57.8</v>
      </c>
      <c r="G3" s="47" t="n">
        <v>82.7</v>
      </c>
      <c r="H3" s="47" t="n">
        <v>1959</v>
      </c>
      <c r="I3" s="47" t="n">
        <v>4.4</v>
      </c>
    </row>
    <row collapsed="false" customFormat="false" customHeight="false" hidden="false" ht="14.5" outlineLevel="0" r="4">
      <c r="A4" s="47" t="s">
        <v>6</v>
      </c>
      <c r="B4" s="47" t="n">
        <v>18</v>
      </c>
      <c r="C4" s="47" t="n">
        <v>63</v>
      </c>
      <c r="D4" s="47" t="n">
        <v>120.4</v>
      </c>
      <c r="E4" s="47" t="n">
        <v>23</v>
      </c>
      <c r="F4" s="47" t="n">
        <v>54.1</v>
      </c>
      <c r="G4" s="47" t="n">
        <v>87.5</v>
      </c>
      <c r="H4" s="47" t="n">
        <v>2028</v>
      </c>
      <c r="I4" s="47" t="n">
        <v>4.6</v>
      </c>
    </row>
    <row collapsed="false" customFormat="false" customHeight="false" hidden="false" ht="14.5" outlineLevel="0" r="5">
      <c r="A5" s="47" t="s">
        <v>6</v>
      </c>
      <c r="B5" s="47" t="n">
        <v>19</v>
      </c>
      <c r="C5" s="47" t="n">
        <v>64</v>
      </c>
      <c r="D5" s="47" t="n">
        <v>198.8</v>
      </c>
      <c r="E5" s="47" t="n">
        <v>43.9</v>
      </c>
      <c r="F5" s="47" t="n">
        <v>41.2</v>
      </c>
      <c r="G5" s="47" t="n">
        <v>104.9</v>
      </c>
      <c r="H5" s="47" t="n">
        <v>2565</v>
      </c>
      <c r="I5" s="47" t="n">
        <v>5.5</v>
      </c>
    </row>
    <row collapsed="false" customFormat="false" customHeight="false" hidden="false" ht="14.5" outlineLevel="0" r="6">
      <c r="A6" s="47" t="s">
        <v>6</v>
      </c>
      <c r="B6" s="47" t="n">
        <v>19</v>
      </c>
      <c r="C6" s="47" t="n">
        <v>64</v>
      </c>
      <c r="D6" s="47" t="n">
        <v>202.2</v>
      </c>
      <c r="E6" s="47" t="n">
        <v>42.6</v>
      </c>
      <c r="F6" s="47" t="n">
        <v>42.2</v>
      </c>
      <c r="G6" s="47" t="n">
        <v>108.9</v>
      </c>
      <c r="H6" s="47" t="n">
        <v>2708</v>
      </c>
      <c r="I6" s="47" t="n">
        <v>5.7</v>
      </c>
    </row>
    <row collapsed="false" customFormat="false" customHeight="false" hidden="false" ht="14.5" outlineLevel="0" r="7">
      <c r="A7" s="47" t="s">
        <v>6</v>
      </c>
      <c r="B7" s="47" t="n">
        <v>19</v>
      </c>
      <c r="C7" s="47" t="n">
        <v>62</v>
      </c>
      <c r="D7" s="47" t="n">
        <v>143.2</v>
      </c>
      <c r="E7" s="47" t="n">
        <v>32.3</v>
      </c>
      <c r="F7" s="47" t="n">
        <v>48.3</v>
      </c>
      <c r="G7" s="47" t="n">
        <v>90.8</v>
      </c>
      <c r="H7" s="47" t="n">
        <v>2112</v>
      </c>
      <c r="I7" s="47" t="n">
        <v>4.9</v>
      </c>
    </row>
    <row collapsed="false" customFormat="false" customHeight="false" hidden="false" ht="14.5" outlineLevel="0" r="8">
      <c r="A8" s="47" t="s">
        <v>6</v>
      </c>
      <c r="B8" s="47" t="n">
        <v>19</v>
      </c>
      <c r="C8" s="47" t="n">
        <v>58</v>
      </c>
      <c r="D8" s="47" t="n">
        <v>135.6</v>
      </c>
      <c r="E8" s="47" t="n">
        <v>33.3</v>
      </c>
      <c r="F8" s="47" t="n">
        <v>47.4</v>
      </c>
      <c r="G8" s="47" t="n">
        <v>84</v>
      </c>
      <c r="H8" s="47" t="n">
        <v>1974</v>
      </c>
      <c r="I8" s="47" t="n">
        <v>4.6</v>
      </c>
    </row>
    <row collapsed="false" customFormat="false" customHeight="false" hidden="false" ht="14.5" outlineLevel="0" r="9">
      <c r="A9" s="47" t="s">
        <v>6</v>
      </c>
      <c r="B9" s="47" t="n">
        <v>20</v>
      </c>
      <c r="C9" s="47" t="n">
        <v>64</v>
      </c>
      <c r="D9" s="47" t="n">
        <v>248.4</v>
      </c>
      <c r="E9" s="47" t="n">
        <v>46.8</v>
      </c>
      <c r="F9" s="47" t="n">
        <v>39.8</v>
      </c>
      <c r="G9" s="47" t="n">
        <v>125</v>
      </c>
      <c r="H9" s="47" t="n">
        <v>3146</v>
      </c>
      <c r="I9" s="47" t="n">
        <v>6.6</v>
      </c>
    </row>
    <row collapsed="false" customFormat="false" customHeight="false" hidden="false" ht="14.5" outlineLevel="0" r="10">
      <c r="A10" s="47" t="s">
        <v>6</v>
      </c>
      <c r="B10" s="47" t="n">
        <v>20</v>
      </c>
      <c r="C10" s="47" t="n">
        <v>60</v>
      </c>
      <c r="D10" s="47" t="n">
        <v>127.6</v>
      </c>
      <c r="E10" s="47" t="n">
        <v>29.2</v>
      </c>
      <c r="F10" s="47" t="n">
        <v>50</v>
      </c>
      <c r="G10" s="47" t="n">
        <v>84.9</v>
      </c>
      <c r="H10" s="47" t="n">
        <v>1971</v>
      </c>
      <c r="I10" s="47" t="n">
        <v>4.6</v>
      </c>
    </row>
    <row collapsed="false" customFormat="false" customHeight="false" hidden="false" ht="14.5" outlineLevel="0" r="11">
      <c r="A11" s="47" t="s">
        <v>6</v>
      </c>
      <c r="B11" s="47" t="n">
        <v>20</v>
      </c>
      <c r="C11" s="47" t="n">
        <v>57</v>
      </c>
      <c r="D11" s="47" t="n">
        <v>87</v>
      </c>
      <c r="E11" s="47" t="n">
        <v>8.6</v>
      </c>
      <c r="F11" s="47" t="n">
        <v>62.4</v>
      </c>
      <c r="G11" s="47" t="n">
        <v>75.8</v>
      </c>
      <c r="H11" s="47" t="n">
        <v>1837</v>
      </c>
      <c r="I11" s="47" t="n">
        <v>4.2</v>
      </c>
    </row>
    <row collapsed="false" customFormat="false" customHeight="false" hidden="false" ht="14.5" outlineLevel="0" r="12">
      <c r="A12" s="47" t="s">
        <v>6</v>
      </c>
      <c r="B12" s="47" t="n">
        <v>20</v>
      </c>
      <c r="C12" s="47" t="n">
        <v>64</v>
      </c>
      <c r="D12" s="47" t="n">
        <v>122.4</v>
      </c>
      <c r="E12" s="47" t="n">
        <v>25.9</v>
      </c>
      <c r="F12" s="47" t="n">
        <v>52.2</v>
      </c>
      <c r="G12" s="47" t="n">
        <v>85.1</v>
      </c>
      <c r="H12" s="47" t="n">
        <v>1989</v>
      </c>
      <c r="I12" s="47" t="n">
        <v>4.6</v>
      </c>
    </row>
    <row collapsed="false" customFormat="false" customHeight="false" hidden="false" ht="14.5" outlineLevel="0" r="13">
      <c r="A13" s="47" t="s">
        <v>6</v>
      </c>
      <c r="B13" s="47" t="n">
        <v>21</v>
      </c>
      <c r="C13" s="47" t="n">
        <v>61</v>
      </c>
      <c r="D13" s="47" t="n">
        <v>163.6</v>
      </c>
      <c r="E13" s="47" t="n">
        <v>37.7</v>
      </c>
      <c r="F13" s="47" t="n">
        <v>44.9</v>
      </c>
      <c r="G13" s="47" t="n">
        <v>96.1</v>
      </c>
      <c r="H13" s="47" t="n">
        <v>2258</v>
      </c>
      <c r="I13" s="47" t="n">
        <v>5.1</v>
      </c>
    </row>
    <row collapsed="false" customFormat="false" customHeight="false" hidden="false" ht="14.5" outlineLevel="0" r="14">
      <c r="A14" s="47" t="s">
        <v>6</v>
      </c>
      <c r="B14" s="47" t="n">
        <v>21</v>
      </c>
      <c r="C14" s="47" t="n">
        <v>66</v>
      </c>
      <c r="D14" s="47" t="n">
        <v>130.4</v>
      </c>
      <c r="E14" s="47" t="n">
        <v>25.1</v>
      </c>
      <c r="F14" s="47" t="n">
        <v>53</v>
      </c>
      <c r="G14" s="47" t="n">
        <v>92.2</v>
      </c>
      <c r="H14" s="47" t="n">
        <v>2120</v>
      </c>
      <c r="I14" s="47" t="n">
        <v>4.9</v>
      </c>
    </row>
    <row collapsed="false" customFormat="false" customHeight="false" hidden="false" ht="14.5" outlineLevel="0" r="15">
      <c r="A15" s="47" t="s">
        <v>6</v>
      </c>
      <c r="B15" s="47" t="n">
        <v>21</v>
      </c>
      <c r="C15" s="47" t="n">
        <v>57</v>
      </c>
      <c r="D15" s="47" t="n">
        <v>128</v>
      </c>
      <c r="E15" s="47" t="n">
        <v>31.4</v>
      </c>
      <c r="F15" s="47" t="n">
        <v>48.4</v>
      </c>
      <c r="G15" s="47" t="n">
        <v>81.6</v>
      </c>
      <c r="H15" s="47" t="n">
        <v>1910</v>
      </c>
      <c r="I15" s="47" t="n">
        <v>4.4</v>
      </c>
    </row>
    <row collapsed="false" customFormat="false" customHeight="false" hidden="false" ht="14.5" outlineLevel="0" r="16">
      <c r="A16" s="47" t="s">
        <v>6</v>
      </c>
      <c r="B16" s="47" t="n">
        <v>21</v>
      </c>
      <c r="C16" s="47" t="n">
        <v>63</v>
      </c>
      <c r="D16" s="47" t="n">
        <v>118.2</v>
      </c>
      <c r="E16" s="47" t="n">
        <v>21</v>
      </c>
      <c r="F16" s="47" t="n">
        <v>55.4</v>
      </c>
      <c r="G16" s="47" t="n">
        <v>88.4</v>
      </c>
      <c r="H16" s="47" t="n">
        <v>2017</v>
      </c>
      <c r="I16" s="47" t="n">
        <v>4.9</v>
      </c>
    </row>
    <row collapsed="false" customFormat="false" customHeight="false" hidden="false" ht="14.5" outlineLevel="0" r="17">
      <c r="A17" s="47" t="s">
        <v>6</v>
      </c>
      <c r="B17" s="47" t="n">
        <v>21</v>
      </c>
      <c r="C17" s="47" t="n">
        <v>61</v>
      </c>
      <c r="D17" s="47" t="n">
        <v>131.8</v>
      </c>
      <c r="E17" s="47" t="n">
        <v>29.4</v>
      </c>
      <c r="F17" s="47" t="n">
        <v>49.9</v>
      </c>
      <c r="G17" s="47" t="n">
        <v>87.1</v>
      </c>
      <c r="H17" s="47" t="n">
        <v>2044</v>
      </c>
      <c r="I17" s="47" t="n">
        <v>4.6</v>
      </c>
    </row>
    <row collapsed="false" customFormat="false" customHeight="false" hidden="false" ht="14.5" outlineLevel="0" r="18">
      <c r="A18" s="47" t="s">
        <v>6</v>
      </c>
      <c r="B18" s="47" t="n">
        <v>21</v>
      </c>
      <c r="C18" s="47" t="n">
        <v>63</v>
      </c>
      <c r="D18" s="47" t="n">
        <v>135.6</v>
      </c>
      <c r="E18" s="47" t="n">
        <v>26.8</v>
      </c>
      <c r="F18" s="47" t="n">
        <v>51.9</v>
      </c>
      <c r="G18" s="47" t="n">
        <v>92.8</v>
      </c>
      <c r="H18" s="47" t="n">
        <v>2122</v>
      </c>
      <c r="I18" s="47" t="n">
        <v>5.1</v>
      </c>
    </row>
    <row collapsed="false" customFormat="false" customHeight="false" hidden="false" ht="14.5" outlineLevel="0" r="19">
      <c r="A19" s="47" t="s">
        <v>6</v>
      </c>
      <c r="B19" s="47" t="n">
        <v>21</v>
      </c>
      <c r="C19" s="47" t="n">
        <v>63</v>
      </c>
      <c r="D19" s="47" t="n">
        <v>128.8</v>
      </c>
      <c r="E19" s="47" t="n">
        <v>27.2</v>
      </c>
      <c r="F19" s="47" t="n">
        <v>51.4</v>
      </c>
      <c r="G19" s="47" t="n">
        <v>88</v>
      </c>
      <c r="H19" s="47" t="n">
        <v>2031</v>
      </c>
      <c r="I19" s="47" t="n">
        <v>4.6</v>
      </c>
    </row>
    <row collapsed="false" customFormat="false" customHeight="false" hidden="false" ht="14.5" outlineLevel="0" r="20">
      <c r="A20" s="47" t="s">
        <v>6</v>
      </c>
      <c r="B20" s="47" t="n">
        <v>21</v>
      </c>
      <c r="C20" s="47" t="n">
        <v>63</v>
      </c>
      <c r="D20" s="47" t="n">
        <v>120.4</v>
      </c>
      <c r="E20" s="47" t="n">
        <v>23.1</v>
      </c>
      <c r="F20" s="47" t="n">
        <v>53.9</v>
      </c>
      <c r="G20" s="47" t="n">
        <v>87.5</v>
      </c>
      <c r="H20" s="47" t="n">
        <v>2014</v>
      </c>
      <c r="I20" s="47" t="n">
        <v>4</v>
      </c>
    </row>
    <row collapsed="false" customFormat="false" customHeight="false" hidden="false" ht="14.5" outlineLevel="0" r="21">
      <c r="A21" s="47" t="s">
        <v>6</v>
      </c>
      <c r="B21" s="47" t="n">
        <v>22</v>
      </c>
      <c r="C21" s="47" t="n">
        <v>65</v>
      </c>
      <c r="D21" s="47" t="n">
        <v>121</v>
      </c>
      <c r="E21" s="47" t="n">
        <v>22.1</v>
      </c>
      <c r="F21" s="47" t="n">
        <v>54.8</v>
      </c>
      <c r="G21" s="47" t="n">
        <v>89.3</v>
      </c>
      <c r="H21" s="47" t="n">
        <v>2055</v>
      </c>
      <c r="I21" s="47" t="n">
        <v>4.9</v>
      </c>
    </row>
    <row collapsed="false" customFormat="false" customHeight="false" hidden="false" ht="14.5" outlineLevel="0" r="22">
      <c r="A22" s="47" t="s">
        <v>6</v>
      </c>
      <c r="B22" s="47" t="n">
        <v>22</v>
      </c>
      <c r="C22" s="47" t="n">
        <v>61</v>
      </c>
      <c r="D22" s="47" t="n">
        <v>102.6</v>
      </c>
      <c r="E22" s="47" t="n">
        <v>16.2</v>
      </c>
      <c r="F22" s="47" t="n">
        <v>58</v>
      </c>
      <c r="G22" s="47" t="n">
        <v>81.6</v>
      </c>
      <c r="H22" s="47" t="n">
        <v>1913</v>
      </c>
      <c r="I22" s="47" t="n">
        <v>4.4</v>
      </c>
    </row>
    <row collapsed="false" customFormat="false" customHeight="false" hidden="false" ht="14.5" outlineLevel="0" r="23">
      <c r="A23" s="47" t="s">
        <v>6</v>
      </c>
      <c r="B23" s="47" t="n">
        <v>22</v>
      </c>
      <c r="C23" s="47" t="n">
        <v>65</v>
      </c>
      <c r="D23" s="47" t="n">
        <v>141</v>
      </c>
      <c r="E23" s="47" t="n">
        <v>33.2</v>
      </c>
      <c r="F23" s="47" t="n">
        <v>47.6</v>
      </c>
      <c r="G23" s="47" t="n">
        <v>88</v>
      </c>
      <c r="H23" s="47" t="n">
        <v>2084</v>
      </c>
      <c r="I23" s="47" t="n">
        <v>4.9</v>
      </c>
    </row>
    <row collapsed="false" customFormat="false" customHeight="false" hidden="false" ht="14.5" outlineLevel="0" r="24">
      <c r="A24" s="47" t="s">
        <v>6</v>
      </c>
      <c r="B24" s="47" t="n">
        <v>22</v>
      </c>
      <c r="C24" s="47" t="n">
        <v>62</v>
      </c>
      <c r="D24" s="47" t="n">
        <v>146</v>
      </c>
      <c r="E24" s="47" t="n">
        <v>34.1</v>
      </c>
      <c r="F24" s="47" t="n">
        <v>47</v>
      </c>
      <c r="G24" s="47" t="n">
        <v>89.9</v>
      </c>
      <c r="H24" s="47" t="n">
        <v>2115</v>
      </c>
      <c r="I24" s="47" t="n">
        <v>4.9</v>
      </c>
    </row>
    <row collapsed="false" customFormat="false" customHeight="false" hidden="false" ht="14.5" outlineLevel="0" r="25">
      <c r="A25" s="47" t="s">
        <v>6</v>
      </c>
      <c r="B25" s="47" t="n">
        <v>23</v>
      </c>
      <c r="C25" s="47" t="n">
        <v>61</v>
      </c>
      <c r="D25" s="47" t="n">
        <v>110.2</v>
      </c>
      <c r="E25" s="47" t="n">
        <v>24.5</v>
      </c>
      <c r="F25" s="47" t="n">
        <v>52.6</v>
      </c>
      <c r="G25" s="47" t="n">
        <v>78.7</v>
      </c>
      <c r="H25" s="47" t="n">
        <v>1838</v>
      </c>
      <c r="I25" s="47" t="n">
        <v>4.2</v>
      </c>
    </row>
    <row collapsed="false" customFormat="false" customHeight="false" hidden="false" ht="14.5" outlineLevel="0" r="26">
      <c r="A26" s="47" t="s">
        <v>6</v>
      </c>
      <c r="B26" s="47" t="n">
        <v>23</v>
      </c>
      <c r="C26" s="47" t="n">
        <v>60</v>
      </c>
      <c r="D26" s="47" t="n">
        <v>146</v>
      </c>
      <c r="E26" s="47" t="n">
        <v>32.7</v>
      </c>
      <c r="F26" s="47" t="n">
        <v>48</v>
      </c>
      <c r="G26" s="47" t="n">
        <v>92.2</v>
      </c>
      <c r="H26" s="47" t="n">
        <v>2152</v>
      </c>
      <c r="I26" s="47" t="n">
        <v>5.1</v>
      </c>
    </row>
    <row collapsed="false" customFormat="false" customHeight="false" hidden="false" ht="14.5" outlineLevel="0" r="27">
      <c r="A27" s="47" t="s">
        <v>6</v>
      </c>
      <c r="B27" s="47" t="n">
        <v>24</v>
      </c>
      <c r="C27" s="47" t="n">
        <v>62</v>
      </c>
      <c r="D27" s="47" t="n">
        <v>174.6</v>
      </c>
      <c r="E27" s="47" t="n">
        <v>39.4</v>
      </c>
      <c r="F27" s="47" t="n">
        <v>43.9</v>
      </c>
      <c r="G27" s="47" t="n">
        <v>98.5</v>
      </c>
      <c r="H27" s="47" t="n">
        <v>2387</v>
      </c>
      <c r="I27" s="47" t="n">
        <v>5.3</v>
      </c>
    </row>
    <row collapsed="false" customFormat="false" customHeight="false" hidden="false" ht="14.5" outlineLevel="0" r="28">
      <c r="A28" s="47" t="s">
        <v>6</v>
      </c>
      <c r="B28" s="47" t="n">
        <v>24</v>
      </c>
      <c r="C28" s="47" t="n">
        <v>64</v>
      </c>
      <c r="D28" s="47" t="n">
        <v>163.4</v>
      </c>
      <c r="E28" s="47" t="n">
        <v>38.7</v>
      </c>
      <c r="F28" s="47" t="n">
        <v>44.2</v>
      </c>
      <c r="G28" s="47" t="n">
        <v>94.1</v>
      </c>
      <c r="H28" s="47" t="n">
        <v>2199</v>
      </c>
      <c r="I28" s="47" t="n">
        <v>5.1</v>
      </c>
    </row>
    <row collapsed="false" customFormat="false" customHeight="false" hidden="false" ht="14.5" outlineLevel="0" r="29">
      <c r="A29" s="47" t="s">
        <v>6</v>
      </c>
      <c r="B29" s="47" t="n">
        <v>25</v>
      </c>
      <c r="C29" s="47" t="n">
        <v>65</v>
      </c>
      <c r="D29" s="47" t="n">
        <v>135.4</v>
      </c>
      <c r="E29" s="47" t="n">
        <v>30.3</v>
      </c>
      <c r="F29" s="47" t="n">
        <v>49.4</v>
      </c>
      <c r="G29" s="47" t="n">
        <v>88.4</v>
      </c>
      <c r="H29" s="47" t="n">
        <v>2020</v>
      </c>
      <c r="I29" s="47" t="n">
        <v>4.9</v>
      </c>
    </row>
    <row collapsed="false" customFormat="false" customHeight="false" hidden="false" ht="14.5" outlineLevel="0" r="30">
      <c r="A30" s="47" t="s">
        <v>6</v>
      </c>
      <c r="B30" s="47" t="n">
        <v>25</v>
      </c>
      <c r="C30" s="47" t="n">
        <v>65</v>
      </c>
      <c r="D30" s="47" t="n">
        <v>130.4</v>
      </c>
      <c r="E30" s="47" t="n">
        <v>21.2</v>
      </c>
      <c r="F30" s="47" t="n">
        <v>55.6</v>
      </c>
      <c r="G30" s="47" t="n">
        <v>97.7</v>
      </c>
      <c r="H30" s="47" t="n">
        <v>2202</v>
      </c>
      <c r="I30" s="47" t="n">
        <v>5.3</v>
      </c>
    </row>
    <row collapsed="false" customFormat="false" customHeight="false" hidden="false" ht="14.5" outlineLevel="0" r="31">
      <c r="A31" s="47" t="s">
        <v>6</v>
      </c>
      <c r="B31" s="47" t="n">
        <v>27</v>
      </c>
      <c r="C31" s="47" t="n">
        <v>62</v>
      </c>
      <c r="D31" s="47" t="n">
        <v>205</v>
      </c>
      <c r="E31" s="47" t="n">
        <v>48.1</v>
      </c>
      <c r="F31" s="47" t="n">
        <v>38.1</v>
      </c>
      <c r="G31" s="47" t="n">
        <v>100.1</v>
      </c>
      <c r="H31" s="47" t="n">
        <v>2479</v>
      </c>
      <c r="I31" s="47" t="n">
        <v>5.3</v>
      </c>
    </row>
    <row collapsed="false" customFormat="false" customHeight="false" hidden="false" ht="14.5" outlineLevel="0" r="32">
      <c r="A32" s="47" t="s">
        <v>6</v>
      </c>
      <c r="B32" s="47" t="n">
        <v>32</v>
      </c>
      <c r="C32" s="47" t="n">
        <v>64</v>
      </c>
      <c r="D32" s="47" t="n">
        <v>205</v>
      </c>
      <c r="E32" s="47" t="n">
        <v>46.2</v>
      </c>
      <c r="F32" s="47" t="n">
        <v>29.4</v>
      </c>
      <c r="G32" s="47" t="n">
        <v>104.5</v>
      </c>
      <c r="H32" s="47" t="n">
        <v>2534</v>
      </c>
      <c r="I32" s="47" t="n">
        <v>5.5</v>
      </c>
    </row>
    <row collapsed="false" customFormat="false" customHeight="false" hidden="false" ht="14.5" outlineLevel="0" r="33">
      <c r="A33" s="47" t="s">
        <v>6</v>
      </c>
      <c r="B33" s="47" t="n">
        <v>36</v>
      </c>
      <c r="C33" s="47" t="n">
        <v>60</v>
      </c>
      <c r="D33" s="47" t="n">
        <v>155.8</v>
      </c>
      <c r="E33" s="47" t="n">
        <v>38.8</v>
      </c>
      <c r="F33" s="47" t="n">
        <v>43.7</v>
      </c>
      <c r="G33" s="47" t="n">
        <v>88.4</v>
      </c>
      <c r="H33" s="47" t="n">
        <v>2077</v>
      </c>
      <c r="I33" s="47" t="n">
        <v>4.9</v>
      </c>
    </row>
    <row collapsed="false" customFormat="false" customHeight="false" hidden="false" ht="14.5" outlineLevel="0" r="34">
      <c r="A34" s="47" t="s">
        <v>6</v>
      </c>
      <c r="B34" s="47" t="n">
        <v>37</v>
      </c>
      <c r="C34" s="47" t="n">
        <v>64</v>
      </c>
      <c r="D34" s="47" t="n">
        <v>167.6</v>
      </c>
      <c r="E34" s="47" t="n">
        <v>37.8</v>
      </c>
      <c r="F34" s="47" t="n">
        <v>44.8</v>
      </c>
      <c r="G34" s="47" t="n">
        <v>97.9</v>
      </c>
      <c r="H34" s="47" t="n">
        <v>2318</v>
      </c>
      <c r="I34" s="47" t="n">
        <v>5.3</v>
      </c>
    </row>
    <row collapsed="false" customFormat="false" customHeight="false" hidden="false" ht="14.5" outlineLevel="0" r="35">
      <c r="A35" s="47" t="s">
        <v>6</v>
      </c>
      <c r="B35" s="47" t="n">
        <v>37</v>
      </c>
      <c r="C35" s="47" t="n">
        <v>64</v>
      </c>
      <c r="D35" s="47" t="n">
        <v>167.6</v>
      </c>
      <c r="E35" s="47" t="n">
        <v>37.8</v>
      </c>
      <c r="F35" s="47" t="n">
        <v>44.8</v>
      </c>
      <c r="G35" s="47" t="n">
        <v>97.9</v>
      </c>
      <c r="H35" s="47" t="n">
        <v>2318</v>
      </c>
      <c r="I35" s="47" t="n">
        <v>5.3</v>
      </c>
    </row>
    <row collapsed="false" customFormat="false" customHeight="false" hidden="false" ht="14.5" outlineLevel="0" r="36">
      <c r="A36" s="47" t="s">
        <v>7</v>
      </c>
      <c r="B36" s="47" t="n">
        <v>18</v>
      </c>
      <c r="C36" s="47" t="n">
        <v>72</v>
      </c>
      <c r="D36" s="47" t="n">
        <v>263.2</v>
      </c>
      <c r="E36" s="47" t="n">
        <v>35.5</v>
      </c>
      <c r="F36" s="47" t="n">
        <v>48.3</v>
      </c>
      <c r="G36" s="47" t="n">
        <v>160.9</v>
      </c>
      <c r="H36" s="47" t="n">
        <v>3684</v>
      </c>
      <c r="I36" s="47" t="n">
        <v>8.2</v>
      </c>
    </row>
    <row collapsed="false" customFormat="false" customHeight="false" hidden="false" ht="14.5" outlineLevel="0" r="37">
      <c r="A37" s="47" t="s">
        <v>7</v>
      </c>
      <c r="B37" s="47" t="n">
        <v>18</v>
      </c>
      <c r="C37" s="47" t="n">
        <v>60</v>
      </c>
      <c r="D37" s="47" t="n">
        <v>229</v>
      </c>
      <c r="E37" s="47" t="n">
        <v>26.2</v>
      </c>
      <c r="F37" s="47" t="n">
        <v>52.6</v>
      </c>
      <c r="G37" s="47" t="n">
        <v>160.1</v>
      </c>
      <c r="H37" s="47" t="n">
        <v>3575</v>
      </c>
      <c r="I37" s="47" t="n">
        <v>8.2</v>
      </c>
    </row>
    <row collapsed="false" customFormat="false" customHeight="false" hidden="false" ht="14.5" outlineLevel="0" r="38">
      <c r="A38" s="47" t="s">
        <v>7</v>
      </c>
      <c r="B38" s="47" t="n">
        <v>18</v>
      </c>
      <c r="C38" s="47" t="n">
        <v>69</v>
      </c>
      <c r="D38" s="47" t="n">
        <v>180.6</v>
      </c>
      <c r="E38" s="47" t="n">
        <v>21.3</v>
      </c>
      <c r="F38" s="47" t="n">
        <v>56.2</v>
      </c>
      <c r="G38" s="47" t="n">
        <v>134.5</v>
      </c>
      <c r="H38" s="47" t="n">
        <v>2986</v>
      </c>
      <c r="I38" s="47" t="n">
        <v>7.1</v>
      </c>
    </row>
    <row collapsed="false" customFormat="false" customHeight="false" hidden="false" ht="14.5" outlineLevel="0" r="39">
      <c r="A39" s="47" t="s">
        <v>7</v>
      </c>
      <c r="B39" s="47" t="n">
        <v>19</v>
      </c>
      <c r="C39" s="47" t="n">
        <v>65</v>
      </c>
      <c r="D39" s="47" t="n">
        <v>125</v>
      </c>
      <c r="E39" s="47" t="n">
        <v>10.7</v>
      </c>
      <c r="F39" s="47" t="n">
        <v>65.8</v>
      </c>
      <c r="G39" s="47" t="n">
        <v>106.9</v>
      </c>
      <c r="H39" s="47" t="n">
        <v>2364</v>
      </c>
      <c r="I39" s="47" t="n">
        <v>5.5</v>
      </c>
    </row>
    <row collapsed="false" customFormat="false" customHeight="false" hidden="false" ht="14.5" outlineLevel="0" r="40">
      <c r="A40" s="47" t="s">
        <v>7</v>
      </c>
      <c r="B40" s="47" t="n">
        <v>19</v>
      </c>
      <c r="C40" s="47" t="n">
        <v>63</v>
      </c>
      <c r="D40" s="47" t="n">
        <v>184.2</v>
      </c>
      <c r="E40" s="47" t="n">
        <v>28</v>
      </c>
      <c r="F40" s="47" t="n">
        <v>54.4</v>
      </c>
      <c r="G40" s="47" t="n">
        <v>125.7</v>
      </c>
      <c r="H40" s="47" t="n">
        <v>2840</v>
      </c>
      <c r="I40" s="47" t="n">
        <v>6.6</v>
      </c>
    </row>
    <row collapsed="false" customFormat="false" customHeight="false" hidden="false" ht="14.5" outlineLevel="0" r="41">
      <c r="A41" s="47" t="s">
        <v>7</v>
      </c>
      <c r="B41" s="47" t="n">
        <v>19</v>
      </c>
      <c r="C41" s="47" t="n">
        <v>67</v>
      </c>
      <c r="D41" s="47" t="n">
        <v>190.8</v>
      </c>
      <c r="E41" s="47" t="n">
        <v>24.2</v>
      </c>
      <c r="F41" s="47" t="n">
        <v>55.3</v>
      </c>
      <c r="G41" s="47" t="n">
        <v>1376</v>
      </c>
      <c r="H41" s="47" t="n">
        <v>3042</v>
      </c>
      <c r="I41" s="47" t="n">
        <v>7.1</v>
      </c>
    </row>
    <row collapsed="false" customFormat="false" customHeight="false" hidden="false" ht="14.5" outlineLevel="0" r="42">
      <c r="A42" s="47" t="s">
        <v>7</v>
      </c>
      <c r="B42" s="47" t="n">
        <v>19</v>
      </c>
      <c r="C42" s="47" t="n">
        <v>65</v>
      </c>
      <c r="D42" s="47" t="n">
        <v>145</v>
      </c>
      <c r="E42" s="47" t="n">
        <v>14.5</v>
      </c>
      <c r="F42" s="47" t="n">
        <v>63.2</v>
      </c>
      <c r="G42" s="47" t="n">
        <v>118.2</v>
      </c>
      <c r="H42" s="47" t="n">
        <v>2597</v>
      </c>
      <c r="I42" s="47" t="n">
        <v>6.2</v>
      </c>
    </row>
    <row collapsed="false" customFormat="false" customHeight="false" hidden="false" ht="14.5" outlineLevel="0" r="43">
      <c r="A43" s="47" t="s">
        <v>7</v>
      </c>
      <c r="B43" s="47" t="n">
        <v>19</v>
      </c>
      <c r="C43" s="47" t="n">
        <v>65</v>
      </c>
      <c r="D43" s="47" t="n">
        <v>145</v>
      </c>
      <c r="E43" s="47" t="n">
        <v>17.3</v>
      </c>
      <c r="F43" s="47" t="n">
        <v>60.3</v>
      </c>
      <c r="G43" s="47" t="n">
        <v>114.2</v>
      </c>
      <c r="H43" s="47" t="n">
        <v>2517</v>
      </c>
      <c r="I43" s="47" t="n">
        <v>6</v>
      </c>
    </row>
    <row collapsed="false" customFormat="false" customHeight="false" hidden="false" ht="14.5" outlineLevel="0" r="44">
      <c r="A44" s="47" t="s">
        <v>7</v>
      </c>
      <c r="B44" s="47" t="n">
        <v>20</v>
      </c>
      <c r="C44" s="47" t="n">
        <v>65</v>
      </c>
      <c r="D44" s="47" t="n">
        <v>195.8</v>
      </c>
      <c r="E44" s="47" t="n">
        <v>35</v>
      </c>
      <c r="F44" s="47" t="n">
        <v>50.6</v>
      </c>
      <c r="G44" s="47" t="n">
        <v>119.3</v>
      </c>
      <c r="H44" s="47" t="n">
        <v>2715</v>
      </c>
      <c r="I44" s="47" t="n">
        <v>6.2</v>
      </c>
    </row>
    <row collapsed="false" customFormat="false" customHeight="false" hidden="false" ht="14.5" outlineLevel="0" r="45">
      <c r="A45" s="47" t="s">
        <v>7</v>
      </c>
      <c r="B45" s="47" t="n">
        <v>20</v>
      </c>
      <c r="C45" s="47" t="n">
        <v>68</v>
      </c>
      <c r="D45" s="47" t="n">
        <v>158.2</v>
      </c>
      <c r="E45" s="47" t="n">
        <v>14.4</v>
      </c>
      <c r="F45" s="47" t="n">
        <v>61.9</v>
      </c>
      <c r="G45" s="47" t="n">
        <v>129</v>
      </c>
      <c r="H45" s="47" t="n">
        <v>2799</v>
      </c>
      <c r="I45" s="47" t="n">
        <v>6.8</v>
      </c>
    </row>
    <row collapsed="false" customFormat="false" customHeight="false" hidden="false" ht="14.5" outlineLevel="0" r="46">
      <c r="A46" s="47" t="s">
        <v>7</v>
      </c>
      <c r="B46" s="47" t="n">
        <v>20</v>
      </c>
      <c r="C46" s="47" t="n">
        <v>66</v>
      </c>
      <c r="D46" s="47" t="n">
        <v>138.2</v>
      </c>
      <c r="E46" s="47" t="n">
        <v>14.9</v>
      </c>
      <c r="F46" s="47" t="n">
        <v>61.2</v>
      </c>
      <c r="G46" s="47" t="n">
        <v>112.4</v>
      </c>
      <c r="H46" s="47" t="n">
        <v>244.8</v>
      </c>
      <c r="I46" s="47" t="n">
        <v>6</v>
      </c>
    </row>
    <row collapsed="false" customFormat="false" customHeight="false" hidden="false" ht="14.5" outlineLevel="0" r="47">
      <c r="A47" s="47" t="s">
        <v>7</v>
      </c>
      <c r="B47" s="47" t="n">
        <v>20</v>
      </c>
      <c r="C47" s="47" t="n">
        <v>70</v>
      </c>
      <c r="D47" s="47" t="n">
        <v>144.8</v>
      </c>
      <c r="E47" s="47" t="n">
        <v>11.9</v>
      </c>
      <c r="F47" s="47" t="n">
        <v>61.5</v>
      </c>
      <c r="G47" s="47" t="n">
        <v>121.7</v>
      </c>
      <c r="H47" s="47" t="n">
        <v>2654</v>
      </c>
      <c r="I47" s="47" t="n">
        <v>6.4</v>
      </c>
    </row>
    <row collapsed="false" customFormat="false" customHeight="false" hidden="false" ht="14.5" outlineLevel="0" r="48">
      <c r="A48" s="47" t="s">
        <v>7</v>
      </c>
      <c r="B48" s="47" t="n">
        <v>20</v>
      </c>
      <c r="C48" s="47" t="n">
        <v>72</v>
      </c>
      <c r="D48" s="47" t="n">
        <v>143.6</v>
      </c>
      <c r="E48" s="47" t="n">
        <v>10.1</v>
      </c>
      <c r="F48" s="47" t="n">
        <v>61.4</v>
      </c>
      <c r="G48" s="47" t="n">
        <v>1232</v>
      </c>
      <c r="H48" s="47" t="n">
        <v>2680</v>
      </c>
      <c r="I48" s="47" t="n">
        <v>6.4</v>
      </c>
    </row>
    <row collapsed="false" customFormat="false" customHeight="false" hidden="false" ht="14.5" outlineLevel="0" r="49">
      <c r="A49" s="47" t="s">
        <v>7</v>
      </c>
      <c r="B49" s="47" t="n">
        <v>20</v>
      </c>
      <c r="C49" s="47" t="n">
        <v>65</v>
      </c>
      <c r="D49" s="47" t="n">
        <v>114.2</v>
      </c>
      <c r="E49" s="47" t="n">
        <v>7.6</v>
      </c>
      <c r="F49" s="47" t="n">
        <v>68.8</v>
      </c>
      <c r="G49" s="47" t="n">
        <v>100.3</v>
      </c>
      <c r="H49" s="47" t="n">
        <v>3258</v>
      </c>
      <c r="I49" s="47" t="n">
        <v>5.3</v>
      </c>
    </row>
    <row collapsed="false" customFormat="false" customHeight="false" hidden="false" ht="14.5" outlineLevel="0" r="50">
      <c r="A50" s="47" t="s">
        <v>7</v>
      </c>
      <c r="B50" s="47" t="n">
        <v>20</v>
      </c>
      <c r="C50" s="47" t="n">
        <v>64</v>
      </c>
      <c r="D50" s="47" t="n">
        <v>128.8</v>
      </c>
      <c r="E50" s="47" t="n">
        <v>13.9</v>
      </c>
      <c r="F50" s="47" t="n">
        <v>63.3</v>
      </c>
      <c r="G50" s="47" t="n">
        <v>104.5</v>
      </c>
      <c r="H50" s="47" t="n">
        <v>2322</v>
      </c>
      <c r="I50" s="47" t="n">
        <v>5.5</v>
      </c>
    </row>
    <row collapsed="false" customFormat="false" customHeight="false" hidden="false" ht="14.5" outlineLevel="0" r="51">
      <c r="A51" s="47" t="s">
        <v>7</v>
      </c>
      <c r="B51" s="47" t="n">
        <v>20</v>
      </c>
      <c r="C51" s="47" t="n">
        <v>65</v>
      </c>
      <c r="D51" s="47" t="n">
        <v>183.2</v>
      </c>
      <c r="E51" s="47" t="n">
        <v>28.7</v>
      </c>
      <c r="F51" s="47" t="n">
        <v>53.4</v>
      </c>
      <c r="G51" s="47" t="n">
        <v>124.6</v>
      </c>
      <c r="H51" s="47" t="n">
        <v>2802</v>
      </c>
      <c r="I51" s="47" t="n">
        <v>6.4</v>
      </c>
    </row>
    <row collapsed="false" customFormat="false" customHeight="false" hidden="false" ht="14.5" outlineLevel="0" r="52">
      <c r="A52" s="47" t="s">
        <v>7</v>
      </c>
      <c r="B52" s="47" t="n">
        <v>20</v>
      </c>
      <c r="C52" s="47" t="n">
        <v>72</v>
      </c>
      <c r="D52" s="47" t="n">
        <v>184.8</v>
      </c>
      <c r="E52" s="47" t="n">
        <v>15.7</v>
      </c>
      <c r="F52" s="47" t="n">
        <v>59.5</v>
      </c>
      <c r="G52" s="47" t="n">
        <v>148.4</v>
      </c>
      <c r="H52" s="47" t="n">
        <v>3285</v>
      </c>
      <c r="I52" s="47" t="n">
        <v>7.7</v>
      </c>
    </row>
    <row collapsed="false" customFormat="false" customHeight="false" hidden="false" ht="14.5" outlineLevel="0" r="53">
      <c r="A53" s="47" t="s">
        <v>7</v>
      </c>
      <c r="B53" s="47" t="n">
        <v>20</v>
      </c>
      <c r="C53" s="47" t="n">
        <v>67</v>
      </c>
      <c r="D53" s="47" t="n">
        <v>151.8</v>
      </c>
      <c r="E53" s="47" t="n">
        <v>15.5</v>
      </c>
      <c r="F53" s="47" t="n">
        <v>61</v>
      </c>
      <c r="G53" s="47" t="n">
        <v>121.9</v>
      </c>
      <c r="H53" s="47" t="n">
        <v>2697</v>
      </c>
      <c r="I53" s="47" t="n">
        <v>6.4</v>
      </c>
    </row>
    <row collapsed="false" customFormat="false" customHeight="false" hidden="false" ht="14.5" outlineLevel="0" r="54">
      <c r="A54" s="47" t="s">
        <v>7</v>
      </c>
      <c r="B54" s="47" t="n">
        <v>20</v>
      </c>
      <c r="C54" s="47" t="n">
        <v>66</v>
      </c>
      <c r="D54" s="47" t="n">
        <v>153.2</v>
      </c>
      <c r="E54" s="47" t="n">
        <v>17.8</v>
      </c>
      <c r="F54" s="47" t="n">
        <v>59.4</v>
      </c>
      <c r="G54" s="47" t="n">
        <v>120.2</v>
      </c>
      <c r="H54" s="47" t="n">
        <v>2668</v>
      </c>
      <c r="I54" s="47" t="n">
        <v>6.2</v>
      </c>
    </row>
    <row collapsed="false" customFormat="false" customHeight="false" hidden="false" ht="14.5" outlineLevel="0" r="55">
      <c r="A55" s="47" t="s">
        <v>7</v>
      </c>
      <c r="B55" s="47" t="n">
        <v>20</v>
      </c>
      <c r="C55" s="47" t="n">
        <v>68</v>
      </c>
      <c r="D55" s="47" t="n">
        <v>146.4</v>
      </c>
      <c r="E55" s="47" t="n">
        <v>15</v>
      </c>
      <c r="F55" s="47" t="n">
        <v>60.1</v>
      </c>
      <c r="G55" s="47" t="n">
        <v>117.5</v>
      </c>
      <c r="H55" s="47" t="n">
        <v>2580</v>
      </c>
      <c r="I55" s="47" t="n">
        <v>6.2</v>
      </c>
    </row>
    <row collapsed="false" customFormat="false" customHeight="false" hidden="false" ht="14.5" outlineLevel="0" r="56">
      <c r="A56" s="47" t="s">
        <v>7</v>
      </c>
      <c r="B56" s="47" t="n">
        <v>21</v>
      </c>
      <c r="C56" s="47" t="n">
        <v>69</v>
      </c>
      <c r="D56" s="47" t="n">
        <v>200.2</v>
      </c>
      <c r="E56" s="47" t="n">
        <v>23.1</v>
      </c>
      <c r="F56" s="47" t="n">
        <v>55.2</v>
      </c>
      <c r="G56" s="47" t="n">
        <v>146.2</v>
      </c>
      <c r="H56" s="47" t="n">
        <v>3285</v>
      </c>
      <c r="I56" s="47" t="n">
        <v>7.5</v>
      </c>
    </row>
    <row collapsed="false" customFormat="false" customHeight="false" hidden="false" ht="14.5" outlineLevel="0" r="57">
      <c r="A57" s="47" t="s">
        <v>7</v>
      </c>
      <c r="B57" s="47" t="n">
        <v>21</v>
      </c>
      <c r="C57" s="47" t="n">
        <v>68</v>
      </c>
      <c r="D57" s="47" t="n">
        <v>225.2</v>
      </c>
      <c r="E57" s="47" t="n">
        <v>34.2</v>
      </c>
      <c r="F57" s="47" t="n">
        <v>49.8</v>
      </c>
      <c r="G57" s="47" t="n">
        <v>140.7</v>
      </c>
      <c r="H57" s="47" t="n">
        <v>3239</v>
      </c>
      <c r="I57" s="47" t="n">
        <v>7.3</v>
      </c>
    </row>
    <row collapsed="false" customFormat="false" customHeight="false" hidden="false" ht="14.5" outlineLevel="0" r="58">
      <c r="A58" s="47" t="s">
        <v>7</v>
      </c>
      <c r="B58" s="47" t="n">
        <v>21</v>
      </c>
      <c r="C58" s="47" t="n">
        <v>67</v>
      </c>
      <c r="D58" s="47" t="n">
        <v>125</v>
      </c>
      <c r="E58" s="47" t="n">
        <v>9</v>
      </c>
      <c r="F58" s="47" t="n">
        <v>66.1</v>
      </c>
      <c r="G58" s="47" t="n">
        <v>108.5</v>
      </c>
      <c r="H58" s="47" t="n">
        <v>2383</v>
      </c>
      <c r="I58" s="47" t="n">
        <v>5.7</v>
      </c>
    </row>
    <row collapsed="false" customFormat="false" customHeight="false" hidden="false" ht="14.5" outlineLevel="0" r="59">
      <c r="A59" s="47" t="s">
        <v>7</v>
      </c>
      <c r="B59" s="47" t="n">
        <v>21</v>
      </c>
      <c r="C59" s="47" t="n">
        <v>64</v>
      </c>
      <c r="D59" s="47" t="n">
        <v>150.4</v>
      </c>
      <c r="E59" s="47" t="n">
        <v>21.1</v>
      </c>
      <c r="F59" s="47" t="n">
        <v>57.8</v>
      </c>
      <c r="G59" s="47" t="n">
        <v>112.7</v>
      </c>
      <c r="H59" s="47" t="n">
        <v>2503</v>
      </c>
      <c r="I59" s="47" t="n">
        <v>6</v>
      </c>
    </row>
    <row collapsed="false" customFormat="false" customHeight="false" hidden="false" ht="14.5" outlineLevel="0" r="60">
      <c r="A60" s="47" t="s">
        <v>7</v>
      </c>
      <c r="B60" s="47" t="n">
        <v>22</v>
      </c>
      <c r="C60" s="47" t="n">
        <v>64</v>
      </c>
      <c r="D60" s="47" t="n">
        <v>155.8</v>
      </c>
      <c r="E60" s="47" t="n">
        <v>23.2</v>
      </c>
      <c r="F60" s="47" t="n">
        <v>56.5</v>
      </c>
      <c r="G60" s="47" t="n">
        <v>113.3</v>
      </c>
      <c r="H60" s="47" t="n">
        <v>2541</v>
      </c>
      <c r="I60" s="47" t="n">
        <v>6</v>
      </c>
    </row>
    <row collapsed="false" customFormat="false" customHeight="false" hidden="false" ht="14.5" outlineLevel="0" r="61">
      <c r="A61" s="47" t="s">
        <v>7</v>
      </c>
      <c r="B61" s="47" t="n">
        <v>22</v>
      </c>
      <c r="C61" s="47" t="n">
        <v>66</v>
      </c>
      <c r="D61" s="47" t="n">
        <v>148.8</v>
      </c>
      <c r="E61" s="47" t="n">
        <v>16.7</v>
      </c>
      <c r="F61" s="47" t="n">
        <v>60.1</v>
      </c>
      <c r="G61" s="47" t="n">
        <v>116.6</v>
      </c>
      <c r="H61" s="47" t="n">
        <v>2565</v>
      </c>
      <c r="I61" s="47" t="n">
        <v>148.4</v>
      </c>
    </row>
    <row collapsed="false" customFormat="false" customHeight="false" hidden="false" ht="14.5" outlineLevel="0" r="62">
      <c r="A62" s="47" t="s">
        <v>7</v>
      </c>
      <c r="B62" s="47" t="n">
        <v>22</v>
      </c>
      <c r="C62" s="47" t="n">
        <v>62</v>
      </c>
      <c r="D62" s="47" t="n">
        <v>129.8</v>
      </c>
      <c r="E62" s="47" t="n">
        <v>15.8</v>
      </c>
      <c r="F62" s="47" t="n">
        <v>63.1</v>
      </c>
      <c r="G62" s="47" t="n">
        <v>104.5</v>
      </c>
      <c r="H62" s="47" t="n">
        <v>2319</v>
      </c>
      <c r="I62" s="47" t="n">
        <v>5.5</v>
      </c>
    </row>
    <row collapsed="false" customFormat="false" customHeight="false" hidden="false" ht="14.5" outlineLevel="0" r="63">
      <c r="A63" s="47" t="s">
        <v>7</v>
      </c>
      <c r="B63" s="47" t="n">
        <v>22</v>
      </c>
      <c r="C63" s="47" t="n">
        <v>68</v>
      </c>
      <c r="D63" s="47" t="n">
        <v>195</v>
      </c>
      <c r="E63" s="47" t="n">
        <v>23.8</v>
      </c>
      <c r="F63" s="47" t="n">
        <v>54.9</v>
      </c>
      <c r="G63" s="47" t="n">
        <v>140</v>
      </c>
      <c r="H63" s="47" t="n">
        <v>3112</v>
      </c>
      <c r="I63" s="47" t="n">
        <v>7.3</v>
      </c>
    </row>
    <row collapsed="false" customFormat="false" customHeight="false" hidden="false" ht="14.5" outlineLevel="0" r="64">
      <c r="A64" s="47" t="s">
        <v>7</v>
      </c>
      <c r="B64" s="47" t="n">
        <v>22</v>
      </c>
      <c r="C64" s="47" t="n">
        <v>62</v>
      </c>
      <c r="D64" s="47" t="n">
        <v>127.8</v>
      </c>
      <c r="E64" s="47" t="n">
        <v>15.7</v>
      </c>
      <c r="F64" s="47" t="n">
        <v>63.1</v>
      </c>
      <c r="G64" s="47" t="n">
        <v>102.1</v>
      </c>
      <c r="H64" s="47" t="n">
        <v>2264</v>
      </c>
      <c r="I64" s="47" t="n">
        <v>5.5</v>
      </c>
    </row>
    <row collapsed="false" customFormat="false" customHeight="false" hidden="false" ht="14.5" outlineLevel="0" r="65">
      <c r="A65" s="47" t="s">
        <v>7</v>
      </c>
      <c r="B65" s="47" t="n">
        <v>22</v>
      </c>
      <c r="C65" s="47" t="n">
        <v>64</v>
      </c>
      <c r="D65" s="47" t="n">
        <v>135.8</v>
      </c>
      <c r="E65" s="47" t="n">
        <v>14.2</v>
      </c>
      <c r="F65" s="47" t="n">
        <v>63.4</v>
      </c>
      <c r="G65" s="47" t="n">
        <v>110</v>
      </c>
      <c r="H65" s="47" t="n">
        <v>2447</v>
      </c>
      <c r="I65" s="47" t="n">
        <v>6</v>
      </c>
    </row>
    <row collapsed="false" customFormat="false" customHeight="false" hidden="false" ht="14.5" outlineLevel="0" r="66">
      <c r="A66" s="47" t="s">
        <v>7</v>
      </c>
      <c r="B66" s="47" t="n">
        <v>22</v>
      </c>
      <c r="C66" s="47" t="n">
        <v>67</v>
      </c>
      <c r="D66" s="47" t="n">
        <v>245.8</v>
      </c>
      <c r="E66" s="47" t="n">
        <v>35.3</v>
      </c>
      <c r="F66" s="47" t="n">
        <v>48.8</v>
      </c>
      <c r="G66" s="47" t="n">
        <v>150.4</v>
      </c>
      <c r="H66" s="47" t="n">
        <v>3460</v>
      </c>
      <c r="I66" s="47" t="n">
        <v>7.7</v>
      </c>
    </row>
    <row collapsed="false" customFormat="false" customHeight="false" hidden="false" ht="14.5" outlineLevel="0" r="67">
      <c r="A67" s="47" t="s">
        <v>7</v>
      </c>
      <c r="B67" s="47" t="n">
        <v>23</v>
      </c>
      <c r="C67" s="47" t="n">
        <v>64</v>
      </c>
      <c r="D67" s="47" t="n">
        <v>112.4</v>
      </c>
      <c r="E67" s="47" t="n">
        <v>10</v>
      </c>
      <c r="F67" s="47" t="n">
        <v>6</v>
      </c>
      <c r="G67" s="47" t="n">
        <v>96.3</v>
      </c>
      <c r="H67" s="47" t="n">
        <v>2162</v>
      </c>
      <c r="I67" s="47" t="n">
        <v>5.1</v>
      </c>
    </row>
    <row collapsed="false" customFormat="false" customHeight="false" hidden="false" ht="14.5" outlineLevel="0" r="68">
      <c r="A68" s="47" t="s">
        <v>7</v>
      </c>
      <c r="B68" s="47" t="n">
        <v>23</v>
      </c>
      <c r="C68" s="47" t="n">
        <v>64</v>
      </c>
      <c r="D68" s="47" t="n">
        <v>150.6</v>
      </c>
      <c r="E68" s="47" t="n">
        <v>20.5</v>
      </c>
      <c r="F68" s="47" t="n">
        <v>58.2</v>
      </c>
      <c r="G68" s="47" t="n">
        <v>114.4</v>
      </c>
      <c r="H68" s="47" t="n">
        <v>2529</v>
      </c>
      <c r="I68" s="47" t="n">
        <v>6</v>
      </c>
    </row>
    <row collapsed="false" customFormat="false" customHeight="false" hidden="false" ht="14.5" outlineLevel="0" r="69">
      <c r="A69" s="47" t="s">
        <v>7</v>
      </c>
      <c r="B69" s="47" t="n">
        <v>23</v>
      </c>
      <c r="C69" s="47" t="n">
        <v>69</v>
      </c>
      <c r="D69" s="47" t="n">
        <v>178.6</v>
      </c>
      <c r="E69" s="47" t="n">
        <v>20.2</v>
      </c>
      <c r="F69" s="47" t="n">
        <v>56.8</v>
      </c>
      <c r="G69" s="47" t="n">
        <v>135.8</v>
      </c>
      <c r="H69" s="47" t="n">
        <v>2974</v>
      </c>
      <c r="I69" s="47" t="n">
        <v>7.1</v>
      </c>
    </row>
    <row collapsed="false" customFormat="false" customHeight="false" hidden="false" ht="14.5" outlineLevel="0" r="70">
      <c r="A70" s="47" t="s">
        <v>7</v>
      </c>
      <c r="B70" s="47" t="n">
        <v>23</v>
      </c>
      <c r="C70" s="47" t="n">
        <v>69</v>
      </c>
      <c r="D70" s="47" t="n">
        <v>158.2</v>
      </c>
      <c r="E70" s="47" t="n">
        <v>15.2</v>
      </c>
      <c r="F70" s="47" t="n">
        <v>60.2</v>
      </c>
      <c r="G70" s="47" t="n">
        <v>127</v>
      </c>
      <c r="H70" s="47" t="n">
        <v>2744</v>
      </c>
      <c r="I70" s="47" t="n">
        <v>6.6</v>
      </c>
    </row>
    <row collapsed="false" customFormat="false" customHeight="false" hidden="false" ht="14.5" outlineLevel="0" r="71">
      <c r="A71" s="47" t="s">
        <v>7</v>
      </c>
      <c r="B71" s="47" t="n">
        <v>24</v>
      </c>
      <c r="C71" s="47" t="n">
        <v>65</v>
      </c>
      <c r="D71" s="47" t="n">
        <v>155.8</v>
      </c>
      <c r="E71" s="47" t="n">
        <v>17.8</v>
      </c>
      <c r="F71" s="47" t="n">
        <v>60.4</v>
      </c>
      <c r="G71" s="47" t="n">
        <v>121.7</v>
      </c>
      <c r="H71" s="47" t="n">
        <v>2703</v>
      </c>
      <c r="I71" s="47" t="n">
        <v>6.4</v>
      </c>
    </row>
    <row collapsed="false" customFormat="false" customHeight="false" hidden="false" ht="14.5" outlineLevel="0" r="72">
      <c r="A72" s="47" t="s">
        <v>7</v>
      </c>
      <c r="B72" s="47" t="n">
        <v>24</v>
      </c>
      <c r="C72" s="47" t="n">
        <v>64</v>
      </c>
      <c r="D72" s="47" t="n">
        <v>209.2</v>
      </c>
      <c r="E72" s="47" t="n">
        <v>32.5</v>
      </c>
      <c r="F72" s="47" t="n">
        <v>51.3</v>
      </c>
      <c r="G72" s="47" t="n">
        <v>134.5</v>
      </c>
      <c r="H72" s="47" t="n">
        <v>3035</v>
      </c>
      <c r="I72" s="47" t="n">
        <v>7.1</v>
      </c>
    </row>
    <row collapsed="false" customFormat="false" customHeight="false" hidden="false" ht="14.5" outlineLevel="0" r="73">
      <c r="A73" s="47" t="s">
        <v>7</v>
      </c>
      <c r="B73" s="47" t="n">
        <v>25</v>
      </c>
      <c r="C73" s="47" t="n">
        <v>63</v>
      </c>
      <c r="D73" s="47" t="n">
        <v>124.4</v>
      </c>
      <c r="E73" s="47" t="n">
        <v>15</v>
      </c>
      <c r="F73" s="47" t="n">
        <v>62.7</v>
      </c>
      <c r="G73" s="47" t="n">
        <v>100.3</v>
      </c>
      <c r="H73" s="47" t="n">
        <v>220.3</v>
      </c>
      <c r="I73" s="47" t="n">
        <v>5.3</v>
      </c>
    </row>
    <row collapsed="false" customFormat="false" customHeight="false" hidden="false" ht="14.5" outlineLevel="0" r="74">
      <c r="A74" s="47" t="s">
        <v>7</v>
      </c>
      <c r="B74" s="47" t="n">
        <v>27</v>
      </c>
      <c r="C74" s="47" t="n">
        <v>66</v>
      </c>
      <c r="D74" s="47" t="n">
        <v>200.6</v>
      </c>
      <c r="E74" s="47" t="n">
        <v>26.4</v>
      </c>
      <c r="F74" s="47" t="n">
        <v>53.8</v>
      </c>
      <c r="G74" s="47" t="n">
        <v>140.7</v>
      </c>
      <c r="H74" s="47" t="n">
        <v>3153</v>
      </c>
      <c r="I74" s="47" t="n">
        <v>7.3</v>
      </c>
    </row>
    <row collapsed="false" customFormat="false" customHeight="false" hidden="false" ht="14.5" outlineLevel="0" r="75">
      <c r="A75" s="47" t="s">
        <v>7</v>
      </c>
      <c r="B75" s="47" t="n">
        <v>34</v>
      </c>
      <c r="C75" s="47" t="n">
        <v>68</v>
      </c>
      <c r="D75" s="47" t="n">
        <v>229.6</v>
      </c>
      <c r="E75" s="47" t="n">
        <v>32.7</v>
      </c>
      <c r="F75" s="47" t="n">
        <v>49.2</v>
      </c>
      <c r="G75" s="47" t="n">
        <v>147.3</v>
      </c>
      <c r="H75" s="47" t="n">
        <v>3256</v>
      </c>
      <c r="I75" s="47" t="n">
        <v>7.7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6111</TotalTime>
  <Application>LibreOffice/3.5$Windows_x86 LibreOffice_project/7122e39-92ed229-498d286-15e43b4-d70da21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2013-08-25T21:17:58.00Z</dcterms:created>
  <dcterms:modified xsi:type="dcterms:W3CDTF">2013-11-18T09:48:42.50Z</dcterms:modified>
  <cp:revision>10</cp:revision>
</cp:coreProperties>
</file>