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paired ttes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<sst xmlns="http://schemas.openxmlformats.org/spreadsheetml/2006/main" count="19" uniqueCount="16">
  <si>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Aug weight</t>
  </si>
  <si>
    <t>November weight</t>
  </si>
  <si>
    <t>weight diff</t>
  </si>
  <si>
    <t>Aug BFI</t>
  </si>
  <si>
    <t>Nov BF</t>
  </si>
  <si>
    <t>BFI diff</t>
  </si>
  <si>
    <t>sample size</t>
  </si>
  <si>
    <t>sample mean</t>
  </si>
  <si>
    <t>sample stdev</t>
  </si>
  <si>
    <t>stand. err. se</t>
  </si>
  <si>
    <r>
      <t>t</t>
    </r>
    <r>
      <rPr>
        <vertAlign val="subscript"/>
        <sz val="11"/>
        <rFont val="Calibri"/>
        <family val="2"/>
      </rPr>
      <t>critical</t>
    </r>
  </si>
  <si>
    <t>margin error E</t>
  </si>
  <si>
    <t>lower bound</t>
  </si>
  <si>
    <t>upper bound</t>
  </si>
  <si>
    <r>
      <t>Null hypothesis. H</t>
    </r>
    <r>
      <rPr>
        <vertAlign val="subscript"/>
        <sz val="14"/>
        <rFont val="Calibri"/>
        <family val="2"/>
      </rPr>
      <t>0</t>
    </r>
    <r>
      <rPr>
        <sz val="14"/>
        <rFont val="Calibri"/>
        <family val="2"/>
      </rPr>
      <t>: µ</t>
    </r>
    <r>
      <rPr>
        <vertAlign val="subscript"/>
        <sz val="14"/>
        <rFont val="Calibri"/>
        <family val="2"/>
      </rPr>
      <t>difference</t>
    </r>
    <r>
      <rPr>
        <sz val="14"/>
        <rFont val="Calibri"/>
        <family val="2"/>
      </rPr>
      <t xml:space="preserve"> = 0</t>
    </r>
  </si>
  <si>
    <r>
      <t>Alternate hypothesis. H</t>
    </r>
    <r>
      <rPr>
        <vertAlign val="subscript"/>
        <sz val="14"/>
        <rFont val="Calibri"/>
        <family val="2"/>
      </rPr>
      <t>1</t>
    </r>
    <r>
      <rPr>
        <sz val="14"/>
        <rFont val="Calibri"/>
        <family val="2"/>
      </rPr>
      <t>: µ</t>
    </r>
    <r>
      <rPr>
        <vertAlign val="subscript"/>
        <sz val="14"/>
        <rFont val="Calibri"/>
        <family val="2"/>
      </rPr>
      <t>difference</t>
    </r>
    <r>
      <rPr>
        <sz val="14"/>
        <rFont val="Calibri"/>
        <family val="2"/>
      </rPr>
      <t xml:space="preserve"> ≠ 0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</si>
</sst>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/DD/YY"/>
    <numFmt numFmtId="166" formatCode="GENERAL"/>
  </numFmts>
  <fonts count="6">
    <font>
      <sz val="11"/>
      <name val="Calibri"/>
      <family val="2"/>
    </font>
    <font>
      <sz val="10"/>
      <name val="Arial"/>
      <family val="0"/>
    </font>
    <font>
      <b/>
      <sz val="11"/>
      <name val="Calibri"/>
      <family val="2"/>
    </font>
    <font>
      <vertAlign val="subscript"/>
      <sz val="11"/>
      <name val="Calibri"/>
      <family val="2"/>
    </font>
    <font>
      <sz val="14"/>
      <name val="Calibri"/>
      <family val="2"/>
    </font>
    <font>
      <vertAlign val="subscript"/>
      <sz val="14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2" fillId="2" borderId="1" xfId="0" applyNumberFormat="1" applyFont="1" applyFill="1" applyBorder="1" applyAlignment="1">
      <alignment horizontal="right"/>
    </xf>
    <xf numFmtId="165" fontId="2" fillId="2" borderId="2" xfId="0" applyNumberFormat="1" applyFont="1" applyFill="1" applyBorder="1" applyAlignment="1">
      <alignment horizontal="right"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0" fillId="0" borderId="0" xfId="0" applyAlignment="1">
      <alignment/>
    </xf>
    <xf numFmtId="164" fontId="0" fillId="0" borderId="0" xfId="0" applyFont="1" applyAlignment="1">
      <alignment horizontal="right"/>
    </xf>
    <xf numFmtId="164" fontId="4" fillId="0" borderId="0" xfId="0" applyFont="1" applyAlignment="1">
      <alignment/>
    </xf>
    <xf numFmtId="165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29">
      <selection activeCell="C45" sqref="C45"/>
    </sheetView>
  </sheetViews>
  <sheetFormatPr defaultColWidth="12.57421875" defaultRowHeight="15"/>
  <cols>
    <col min="1" max="1" width="11.57421875" style="0" customWidth="1"/>
    <col min="2" max="2" width="17.421875" style="0" customWidth="1"/>
    <col min="3" max="16384" width="11.57421875" style="0" customWidth="1"/>
  </cols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ht="13.5">
      <c r="A2" s="3">
        <v>113.2</v>
      </c>
      <c r="B2" s="3">
        <v>113.4</v>
      </c>
      <c r="C2" s="3">
        <f>B2-A2</f>
        <v>0.20000000000000284</v>
      </c>
      <c r="D2" s="3">
        <v>20.7</v>
      </c>
      <c r="E2" s="4">
        <v>19.4</v>
      </c>
      <c r="F2" s="4">
        <f>E2-D2</f>
        <v>-1.3000000000000007</v>
      </c>
    </row>
    <row r="3" spans="1:6" ht="13.5">
      <c r="A3" s="3">
        <v>116.6</v>
      </c>
      <c r="B3" s="3">
        <v>116.4</v>
      </c>
      <c r="C3" s="3">
        <f>B3-A3</f>
        <v>-0.19999999999998863</v>
      </c>
      <c r="D3" s="3">
        <v>21.5</v>
      </c>
      <c r="E3" s="4">
        <v>23.2</v>
      </c>
      <c r="F3" s="4">
        <f>E3-D3</f>
        <v>1.6999999999999993</v>
      </c>
    </row>
    <row r="4" spans="1:6" ht="13.5">
      <c r="A4" s="3">
        <v>128.4</v>
      </c>
      <c r="B4" s="3">
        <v>127.6</v>
      </c>
      <c r="C4" s="3">
        <f>B4-A4</f>
        <v>-0.8000000000000114</v>
      </c>
      <c r="D4" s="3">
        <v>23.4</v>
      </c>
      <c r="E4" s="4">
        <v>25.4</v>
      </c>
      <c r="F4" s="4">
        <f>E4-D4</f>
        <v>2</v>
      </c>
    </row>
    <row r="5" spans="1:6" ht="13.5">
      <c r="A5" s="3">
        <v>128.6</v>
      </c>
      <c r="B5" s="3">
        <v>129.8</v>
      </c>
      <c r="C5" s="3">
        <f>B5-A5</f>
        <v>1.200000000000017</v>
      </c>
      <c r="D5" s="3">
        <v>10</v>
      </c>
      <c r="E5" s="4">
        <v>11.1</v>
      </c>
      <c r="F5" s="4">
        <f>E5-D5</f>
        <v>1.0999999999999996</v>
      </c>
    </row>
    <row r="6" spans="1:6" ht="13.5">
      <c r="A6" s="3">
        <v>132</v>
      </c>
      <c r="B6" s="3">
        <v>134.8</v>
      </c>
      <c r="C6" s="3">
        <f>B6-A6</f>
        <v>2.8000000000000114</v>
      </c>
      <c r="D6" s="3">
        <v>11.2</v>
      </c>
      <c r="E6" s="4">
        <v>11.5</v>
      </c>
      <c r="F6" s="4">
        <f>E6-D6</f>
        <v>0.3000000000000007</v>
      </c>
    </row>
    <row r="7" spans="1:6" ht="13.5">
      <c r="A7" s="3">
        <v>138.6</v>
      </c>
      <c r="B7" s="3">
        <v>137.8</v>
      </c>
      <c r="C7" s="3">
        <f>B7-A7</f>
        <v>-0.799999999999983</v>
      </c>
      <c r="D7" s="3">
        <v>12.7</v>
      </c>
      <c r="E7" s="4">
        <v>11.1</v>
      </c>
      <c r="F7" s="4">
        <f>E7-D7</f>
        <v>-1.5999999999999996</v>
      </c>
    </row>
    <row r="8" spans="1:6" ht="13.5">
      <c r="A8" s="3">
        <v>139</v>
      </c>
      <c r="B8" s="3">
        <v>140.8</v>
      </c>
      <c r="C8" s="3">
        <f>B8-A8</f>
        <v>1.8000000000000114</v>
      </c>
      <c r="D8" s="3">
        <v>12.7</v>
      </c>
      <c r="E8" s="4">
        <v>141</v>
      </c>
      <c r="F8" s="4">
        <f>E8-D8</f>
        <v>128.3</v>
      </c>
    </row>
    <row r="9" spans="1:6" ht="13.5">
      <c r="A9" s="3">
        <v>161</v>
      </c>
      <c r="B9" s="3">
        <v>160.6</v>
      </c>
      <c r="C9" s="3">
        <f>B9-A9</f>
        <v>-0.4000000000000057</v>
      </c>
      <c r="D9" s="3">
        <v>36.8</v>
      </c>
      <c r="E9" s="4">
        <v>37.8</v>
      </c>
      <c r="F9" s="4">
        <f>E9-D9</f>
        <v>1</v>
      </c>
    </row>
    <row r="10" spans="1:6" ht="13.5">
      <c r="A10" s="3">
        <v>162.2</v>
      </c>
      <c r="B10" s="3">
        <v>162.8</v>
      </c>
      <c r="C10" s="3">
        <f>B10-A10</f>
        <v>0.6000000000000227</v>
      </c>
      <c r="D10" s="3">
        <v>12.8</v>
      </c>
      <c r="E10" s="4">
        <v>14</v>
      </c>
      <c r="F10" s="4">
        <f>E10-D10</f>
        <v>1.1999999999999993</v>
      </c>
    </row>
    <row r="11" spans="1:6" ht="13.5">
      <c r="A11" s="3">
        <v>118.6</v>
      </c>
      <c r="B11" s="3">
        <v>116.8</v>
      </c>
      <c r="C11" s="3">
        <f>B11-A11</f>
        <v>-1.7999999999999972</v>
      </c>
      <c r="D11" s="4">
        <v>22.8</v>
      </c>
      <c r="E11" s="3">
        <v>24.9</v>
      </c>
      <c r="F11" s="4">
        <f>E11-D11</f>
        <v>2.099999999999998</v>
      </c>
    </row>
    <row r="12" spans="1:6" ht="13.5">
      <c r="A12" s="3">
        <v>123.6</v>
      </c>
      <c r="B12" s="3">
        <v>118</v>
      </c>
      <c r="C12" s="3">
        <f>B12-A12</f>
        <v>-5.599999999999994</v>
      </c>
      <c r="D12" s="4">
        <v>23.9</v>
      </c>
      <c r="E12" s="3">
        <v>23.2</v>
      </c>
      <c r="F12" s="4">
        <f>E12-D12</f>
        <v>-0.6999999999999993</v>
      </c>
    </row>
    <row r="13" spans="1:6" ht="13.5">
      <c r="A13" s="3">
        <v>136</v>
      </c>
      <c r="B13" s="3">
        <v>134.4</v>
      </c>
      <c r="C13" s="3">
        <f>B13-A13</f>
        <v>-1.5999999999999943</v>
      </c>
      <c r="D13" s="4">
        <v>13</v>
      </c>
      <c r="E13" s="3">
        <v>13.6</v>
      </c>
      <c r="F13" s="4">
        <f>E13-D13</f>
        <v>0.5999999999999996</v>
      </c>
    </row>
    <row r="14" spans="1:6" ht="13.5">
      <c r="A14" s="3">
        <v>140</v>
      </c>
      <c r="B14" s="3">
        <v>141.6</v>
      </c>
      <c r="C14" s="3">
        <f>B14-A14</f>
        <v>1.5999999999999943</v>
      </c>
      <c r="D14" s="4">
        <v>29.2</v>
      </c>
      <c r="E14" s="3">
        <v>28.6</v>
      </c>
      <c r="F14" s="4">
        <f>E14-D14</f>
        <v>-0.5999999999999979</v>
      </c>
    </row>
    <row r="15" spans="1:6" ht="13.5">
      <c r="A15" s="3">
        <v>141.4</v>
      </c>
      <c r="B15" s="3">
        <v>143.6</v>
      </c>
      <c r="C15" s="3">
        <f>B15-A15</f>
        <v>2.1999999999999886</v>
      </c>
      <c r="D15" s="4">
        <v>32.7</v>
      </c>
      <c r="E15" s="3">
        <v>31.1</v>
      </c>
      <c r="F15" s="4">
        <f>E15-D15</f>
        <v>-1.6000000000000014</v>
      </c>
    </row>
    <row r="16" spans="1:6" ht="13.5">
      <c r="A16" s="3">
        <v>146.4</v>
      </c>
      <c r="B16" s="3">
        <v>146.2</v>
      </c>
      <c r="C16" s="3">
        <f>B16-A16</f>
        <v>-0.20000000000001705</v>
      </c>
      <c r="D16" s="4">
        <v>30.1</v>
      </c>
      <c r="E16" s="3">
        <v>30</v>
      </c>
      <c r="F16" s="4">
        <f>E16-D16</f>
        <v>-0.10000000000000142</v>
      </c>
    </row>
    <row r="17" spans="1:6" ht="13.5">
      <c r="A17" s="3">
        <v>154.2</v>
      </c>
      <c r="B17" s="3">
        <v>150.6</v>
      </c>
      <c r="C17" s="3">
        <f>B17-A17</f>
        <v>-3.5999999999999943</v>
      </c>
      <c r="D17" s="4">
        <v>32.5</v>
      </c>
      <c r="E17" s="3">
        <v>34.1</v>
      </c>
      <c r="F17" s="4">
        <f>E17-D17</f>
        <v>1.6000000000000014</v>
      </c>
    </row>
    <row r="18" spans="1:6" ht="13.5">
      <c r="A18" s="3">
        <v>157.2</v>
      </c>
      <c r="B18" s="3">
        <v>153.6</v>
      </c>
      <c r="C18" s="3">
        <f>B18-A18</f>
        <v>-3.5999999999999943</v>
      </c>
      <c r="D18" s="4">
        <v>15.1</v>
      </c>
      <c r="E18" s="3">
        <v>15.7</v>
      </c>
      <c r="F18" s="4">
        <f>E18-D18</f>
        <v>0.5999999999999996</v>
      </c>
    </row>
    <row r="19" spans="1:6" ht="13.5">
      <c r="A19" s="3">
        <v>147.6</v>
      </c>
      <c r="B19" s="3">
        <v>156.6</v>
      </c>
      <c r="C19" s="3">
        <f>B19-A19</f>
        <v>9</v>
      </c>
      <c r="D19" s="4">
        <v>16.4</v>
      </c>
      <c r="E19" s="3">
        <v>14.9</v>
      </c>
      <c r="F19" s="4">
        <f>E19-D19</f>
        <v>-1.4999999999999982</v>
      </c>
    </row>
    <row r="20" spans="1:6" ht="13.5">
      <c r="A20" s="3">
        <v>156</v>
      </c>
      <c r="B20" s="3">
        <v>157.8</v>
      </c>
      <c r="C20" s="3">
        <f>B20-A20</f>
        <v>1.8000000000000114</v>
      </c>
      <c r="D20" s="4">
        <v>16.5</v>
      </c>
      <c r="E20" s="3">
        <v>17.1</v>
      </c>
      <c r="F20" s="4">
        <f>E20-D20</f>
        <v>0.6000000000000014</v>
      </c>
    </row>
    <row r="21" spans="1:6" ht="13.5">
      <c r="A21" s="3">
        <v>166.6</v>
      </c>
      <c r="B21" s="3">
        <v>162.6</v>
      </c>
      <c r="C21" s="3">
        <f>B21-A21</f>
        <v>-4</v>
      </c>
      <c r="D21" s="4">
        <v>36.7</v>
      </c>
      <c r="E21" s="3">
        <v>36</v>
      </c>
      <c r="F21" s="4">
        <f>E21-D21</f>
        <v>-0.7000000000000028</v>
      </c>
    </row>
    <row r="22" spans="1:6" ht="13.5">
      <c r="A22" s="3">
        <v>164.2</v>
      </c>
      <c r="B22" s="3">
        <v>163.4</v>
      </c>
      <c r="C22" s="3">
        <f>B22-A22</f>
        <v>-0.799999999999983</v>
      </c>
      <c r="D22" s="4">
        <v>36.7</v>
      </c>
      <c r="E22" s="3">
        <v>36.3</v>
      </c>
      <c r="F22" s="4">
        <f>E22-D22</f>
        <v>-0.4000000000000057</v>
      </c>
    </row>
    <row r="23" spans="1:6" ht="13.5">
      <c r="A23" s="3">
        <v>161</v>
      </c>
      <c r="B23" s="3">
        <v>163.8</v>
      </c>
      <c r="C23" s="3">
        <f>B23-A23</f>
        <v>2.8000000000000114</v>
      </c>
      <c r="D23" s="4">
        <v>20.6</v>
      </c>
      <c r="E23" s="3">
        <v>20.6</v>
      </c>
      <c r="F23" s="4">
        <f>E23-D23</f>
        <v>0</v>
      </c>
    </row>
    <row r="24" spans="1:6" ht="13.5">
      <c r="A24" s="3">
        <v>160</v>
      </c>
      <c r="B24" s="3">
        <v>164.2</v>
      </c>
      <c r="C24" s="3">
        <f>B24-A24</f>
        <v>4.199999999999989</v>
      </c>
      <c r="D24" s="4">
        <v>40.9</v>
      </c>
      <c r="E24" s="3">
        <v>41</v>
      </c>
      <c r="F24" s="4">
        <f>E24-D24</f>
        <v>0.10000000000000142</v>
      </c>
    </row>
    <row r="25" spans="1:6" ht="13.5">
      <c r="A25" s="3">
        <v>170</v>
      </c>
      <c r="B25" s="3">
        <v>166.2</v>
      </c>
      <c r="C25" s="3">
        <f>B25-A25</f>
        <v>-3.8000000000000114</v>
      </c>
      <c r="D25" s="4">
        <v>22.1</v>
      </c>
      <c r="E25" s="3">
        <v>22.3</v>
      </c>
      <c r="F25" s="4">
        <f>E25-D25</f>
        <v>0.1999999999999993</v>
      </c>
    </row>
    <row r="26" spans="1:6" ht="13.5">
      <c r="A26" s="3">
        <v>172.8</v>
      </c>
      <c r="B26" s="3">
        <v>171</v>
      </c>
      <c r="C26" s="3">
        <f>B26-A26</f>
        <v>-1.8000000000000114</v>
      </c>
      <c r="D26" s="4">
        <v>20.1</v>
      </c>
      <c r="E26" s="3">
        <v>19.5</v>
      </c>
      <c r="F26" s="4">
        <f>E26-D26</f>
        <v>-0.6000000000000014</v>
      </c>
    </row>
    <row r="27" spans="1:6" ht="13.5">
      <c r="A27" s="3">
        <v>171.4</v>
      </c>
      <c r="B27" s="3">
        <v>173.8</v>
      </c>
      <c r="C27" s="3">
        <f>B27-A27</f>
        <v>2.4000000000000057</v>
      </c>
      <c r="D27" s="4">
        <v>24.5</v>
      </c>
      <c r="E27" s="3">
        <v>25.8</v>
      </c>
      <c r="F27" s="4">
        <f>E27-D27</f>
        <v>1.3000000000000007</v>
      </c>
    </row>
    <row r="28" spans="1:6" ht="13.5">
      <c r="A28" s="3">
        <v>190.8</v>
      </c>
      <c r="B28" s="3">
        <v>189.6</v>
      </c>
      <c r="C28" s="3">
        <f>B28-A28</f>
        <v>-1.200000000000017</v>
      </c>
      <c r="D28" s="4">
        <v>39.9</v>
      </c>
      <c r="E28" s="3">
        <v>38.6</v>
      </c>
      <c r="F28" s="4">
        <f>E28-D28</f>
        <v>-1.2999999999999972</v>
      </c>
    </row>
    <row r="29" spans="1:6" ht="13.5">
      <c r="A29" s="3">
        <v>188.6</v>
      </c>
      <c r="B29" s="3">
        <v>198.8</v>
      </c>
      <c r="C29" s="3">
        <f>B29-A29</f>
        <v>10.200000000000017</v>
      </c>
      <c r="D29" s="4">
        <v>20.7</v>
      </c>
      <c r="E29" s="3">
        <v>22.8</v>
      </c>
      <c r="F29" s="4">
        <f>E29-D29</f>
        <v>2.1000000000000014</v>
      </c>
    </row>
    <row r="30" spans="1:6" ht="13.5">
      <c r="A30" s="3">
        <v>210</v>
      </c>
      <c r="B30" s="3">
        <v>199.8</v>
      </c>
      <c r="C30" s="3">
        <f>B30-A30</f>
        <v>-10.199999999999989</v>
      </c>
      <c r="D30" s="4">
        <v>35.2</v>
      </c>
      <c r="E30" s="3">
        <v>34.1</v>
      </c>
      <c r="F30" s="4">
        <f>E30-D30</f>
        <v>-1.1000000000000014</v>
      </c>
    </row>
    <row r="31" spans="1:6" ht="13.5">
      <c r="A31" s="3">
        <v>249</v>
      </c>
      <c r="B31" s="3">
        <v>242</v>
      </c>
      <c r="C31" s="3">
        <f>B31-A31</f>
        <v>-7</v>
      </c>
      <c r="D31" s="4">
        <v>33.4</v>
      </c>
      <c r="E31" s="3">
        <v>32.1</v>
      </c>
      <c r="F31" s="4">
        <f>E31-D31</f>
        <v>-1.2999999999999972</v>
      </c>
    </row>
    <row r="32" spans="1:6" ht="13.5">
      <c r="A32" s="3">
        <v>261.6</v>
      </c>
      <c r="B32" s="3">
        <v>255.6</v>
      </c>
      <c r="C32" s="3">
        <f>B32-A32</f>
        <v>-6.000000000000028</v>
      </c>
      <c r="D32" s="3">
        <v>43.3</v>
      </c>
      <c r="E32" s="4">
        <v>43.6</v>
      </c>
      <c r="F32" s="4">
        <f>E32-D32</f>
        <v>0.30000000000000426</v>
      </c>
    </row>
    <row r="33" spans="1:6" ht="13.5">
      <c r="A33" s="5">
        <v>100.8</v>
      </c>
      <c r="B33" s="5">
        <v>98.4</v>
      </c>
      <c r="C33" s="5">
        <f>B33-A33</f>
        <v>-2.3999999999999915</v>
      </c>
      <c r="D33" s="5"/>
      <c r="E33" s="6">
        <v>15</v>
      </c>
      <c r="F33" s="6">
        <v>11.9</v>
      </c>
    </row>
    <row r="34" spans="1:6" ht="13.5">
      <c r="A34" s="3">
        <v>188.6</v>
      </c>
      <c r="B34" s="3">
        <v>186.4</v>
      </c>
      <c r="C34" s="3">
        <f>B34-A34</f>
        <v>-2.1999999999999886</v>
      </c>
      <c r="D34" s="3">
        <v>19.6</v>
      </c>
      <c r="E34" s="4">
        <v>20.8</v>
      </c>
      <c r="F34" s="4">
        <f>E34-D34</f>
        <v>1.1999999999999993</v>
      </c>
    </row>
    <row r="35" spans="1:6" ht="13.5">
      <c r="A35" s="3">
        <v>200.8</v>
      </c>
      <c r="B35" s="3">
        <v>203.4</v>
      </c>
      <c r="C35" s="3">
        <f>B35-A35</f>
        <v>2.5999999999999943</v>
      </c>
      <c r="D35" s="3">
        <v>14</v>
      </c>
      <c r="E35" s="4">
        <v>13.4</v>
      </c>
      <c r="F35" s="4">
        <f>E35-D35</f>
        <v>-0.5999999999999996</v>
      </c>
    </row>
    <row r="36" spans="1:6" ht="13.5">
      <c r="A36" s="3">
        <v>153.2</v>
      </c>
      <c r="B36" s="3">
        <v>152.8</v>
      </c>
      <c r="C36" s="3">
        <f>B36-A36</f>
        <v>-0.39999999999997726</v>
      </c>
      <c r="D36" s="3">
        <v>28.3</v>
      </c>
      <c r="E36" s="4">
        <v>29.7</v>
      </c>
      <c r="F36" s="4">
        <f>E36-D36</f>
        <v>1.3999999999999986</v>
      </c>
    </row>
    <row r="37" spans="1:6" ht="13.5">
      <c r="A37" s="3">
        <v>210.2</v>
      </c>
      <c r="B37" s="3">
        <v>212.6</v>
      </c>
      <c r="C37" s="3">
        <f>B37-A37</f>
        <v>2.4000000000000057</v>
      </c>
      <c r="D37" s="3"/>
      <c r="E37" s="4"/>
      <c r="F37" s="4"/>
    </row>
    <row r="40" spans="2:6" ht="13.5">
      <c r="B40" t="s">
        <v>6</v>
      </c>
      <c r="C40" s="7">
        <f>COUNT(C2:C37)</f>
        <v>36</v>
      </c>
      <c r="E40" s="8" t="s">
        <v>6</v>
      </c>
      <c r="F40" s="7">
        <f>COUNT(F2:F37)</f>
        <v>35</v>
      </c>
    </row>
    <row r="41" spans="2:6" ht="13.5">
      <c r="B41" t="s">
        <v>7</v>
      </c>
      <c r="C41" s="7">
        <f>AVERAGE(C2:C37)</f>
        <v>-0.3499999999999971</v>
      </c>
      <c r="E41" s="8" t="s">
        <v>7</v>
      </c>
      <c r="F41" s="7">
        <f>AVERAGE(F2:F37)</f>
        <v>4.177142857142858</v>
      </c>
    </row>
    <row r="42" spans="2:6" ht="13.5">
      <c r="B42" t="s">
        <v>8</v>
      </c>
      <c r="C42" s="7">
        <f>STDEV(C2:C37)</f>
        <v>3.9573078872240575</v>
      </c>
      <c r="E42" s="8" t="s">
        <v>8</v>
      </c>
      <c r="F42" s="7">
        <f>STDEV(F2:F37)</f>
        <v>21.717437906983818</v>
      </c>
    </row>
    <row r="45" ht="13.5">
      <c r="A45" t="s">
        <v>9</v>
      </c>
    </row>
    <row r="46" ht="17.25">
      <c r="A46" t="s">
        <v>10</v>
      </c>
    </row>
    <row r="47" ht="13.5">
      <c r="A47" t="s">
        <v>11</v>
      </c>
    </row>
    <row r="48" ht="13.5">
      <c r="A48" t="s">
        <v>12</v>
      </c>
    </row>
    <row r="49" ht="13.5">
      <c r="A49" t="s">
        <v>13</v>
      </c>
    </row>
    <row r="50" ht="22.5">
      <c r="A50" s="9" t="s">
        <v>14</v>
      </c>
    </row>
    <row r="51" ht="22.5">
      <c r="A51" s="9" t="s">
        <v>15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&amp;C&amp;"Arial,Regular"&amp;10&amp;A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0">
      <selection activeCell="D22" sqref="D22"/>
    </sheetView>
  </sheetViews>
  <sheetFormatPr defaultColWidth="12.57421875" defaultRowHeight="15"/>
  <cols>
    <col min="1" max="16384" width="11.57421875" style="0" customWidth="1"/>
  </cols>
  <sheetData>
    <row r="1" spans="1:4" ht="13.5">
      <c r="A1" s="3">
        <v>118.6</v>
      </c>
      <c r="B1" s="3">
        <v>116.8</v>
      </c>
      <c r="C1" s="4">
        <v>22.8</v>
      </c>
      <c r="D1" s="3">
        <v>24.9</v>
      </c>
    </row>
    <row r="2" spans="1:4" ht="13.5">
      <c r="A2" s="3">
        <v>123.6</v>
      </c>
      <c r="B2" s="3">
        <v>118</v>
      </c>
      <c r="C2" s="4">
        <v>23.9</v>
      </c>
      <c r="D2" s="3">
        <v>23.2</v>
      </c>
    </row>
    <row r="3" spans="1:4" ht="13.5">
      <c r="A3" s="3">
        <v>136</v>
      </c>
      <c r="B3" s="3">
        <v>134.4</v>
      </c>
      <c r="C3" s="4">
        <v>13</v>
      </c>
      <c r="D3" s="3">
        <v>13.6</v>
      </c>
    </row>
    <row r="4" spans="1:4" ht="13.5">
      <c r="A4" s="3">
        <v>140</v>
      </c>
      <c r="B4" s="3">
        <v>141.6</v>
      </c>
      <c r="C4" s="4">
        <v>29.2</v>
      </c>
      <c r="D4" s="3">
        <v>28.6</v>
      </c>
    </row>
    <row r="5" spans="1:4" ht="13.5">
      <c r="A5" s="3">
        <v>141.4</v>
      </c>
      <c r="B5" s="3">
        <v>143.6</v>
      </c>
      <c r="C5" s="4">
        <v>32.7</v>
      </c>
      <c r="D5" s="3">
        <v>31.1</v>
      </c>
    </row>
    <row r="6" spans="1:4" ht="13.5">
      <c r="A6" s="3">
        <v>146.4</v>
      </c>
      <c r="B6" s="3">
        <v>146.2</v>
      </c>
      <c r="C6" s="4">
        <v>30.1</v>
      </c>
      <c r="D6" s="3">
        <v>30</v>
      </c>
    </row>
    <row r="7" spans="1:4" ht="13.5">
      <c r="A7" s="3">
        <v>154.2</v>
      </c>
      <c r="B7" s="3">
        <v>150.6</v>
      </c>
      <c r="C7" s="4">
        <v>32.5</v>
      </c>
      <c r="D7" s="3">
        <v>34.1</v>
      </c>
    </row>
    <row r="8" spans="1:4" ht="13.5">
      <c r="A8" s="3">
        <v>157.2</v>
      </c>
      <c r="B8" s="3">
        <v>153.6</v>
      </c>
      <c r="C8" s="4">
        <v>15.1</v>
      </c>
      <c r="D8" s="3">
        <v>15.7</v>
      </c>
    </row>
    <row r="9" spans="1:4" ht="13.5">
      <c r="A9" s="3">
        <v>147.6</v>
      </c>
      <c r="B9" s="3">
        <v>156.6</v>
      </c>
      <c r="C9" s="4">
        <v>16.4</v>
      </c>
      <c r="D9" s="3">
        <v>14.9</v>
      </c>
    </row>
    <row r="10" spans="1:4" ht="13.5">
      <c r="A10" s="3">
        <v>156</v>
      </c>
      <c r="B10" s="3">
        <v>157.8</v>
      </c>
      <c r="C10" s="4">
        <v>16.5</v>
      </c>
      <c r="D10" s="3">
        <v>17.1</v>
      </c>
    </row>
    <row r="11" spans="1:4" ht="13.5">
      <c r="A11" s="3">
        <v>166.6</v>
      </c>
      <c r="B11" s="3">
        <v>162.6</v>
      </c>
      <c r="C11" s="4">
        <v>36.7</v>
      </c>
      <c r="D11" s="3">
        <v>36</v>
      </c>
    </row>
    <row r="12" spans="1:4" ht="13.5">
      <c r="A12" s="3">
        <v>164.2</v>
      </c>
      <c r="B12" s="3">
        <v>163.4</v>
      </c>
      <c r="C12" s="4">
        <v>36.7</v>
      </c>
      <c r="D12" s="3">
        <v>36.3</v>
      </c>
    </row>
    <row r="13" spans="1:4" ht="13.5">
      <c r="A13" s="3">
        <v>161</v>
      </c>
      <c r="B13" s="3">
        <v>163.8</v>
      </c>
      <c r="C13" s="4">
        <v>33</v>
      </c>
      <c r="D13" s="10"/>
    </row>
    <row r="14" spans="1:4" ht="13.5">
      <c r="A14" s="3">
        <v>160</v>
      </c>
      <c r="B14" s="3">
        <v>164.2</v>
      </c>
      <c r="C14" s="4">
        <v>20.6</v>
      </c>
      <c r="D14" s="3">
        <v>20.6</v>
      </c>
    </row>
    <row r="15" spans="1:4" ht="13.5">
      <c r="A15" s="3">
        <v>170</v>
      </c>
      <c r="B15" s="3">
        <v>166.2</v>
      </c>
      <c r="C15" s="4">
        <v>40.9</v>
      </c>
      <c r="D15" s="3">
        <v>41</v>
      </c>
    </row>
    <row r="16" spans="1:4" ht="13.5">
      <c r="A16" s="3">
        <v>172.8</v>
      </c>
      <c r="B16" s="3">
        <v>171</v>
      </c>
      <c r="C16" s="4">
        <v>22.1</v>
      </c>
      <c r="D16" s="3">
        <v>22.3</v>
      </c>
    </row>
    <row r="17" spans="1:4" ht="13.5">
      <c r="A17" s="3">
        <v>171.4</v>
      </c>
      <c r="B17" s="3">
        <v>173.8</v>
      </c>
      <c r="C17" s="4">
        <v>20.1</v>
      </c>
      <c r="D17" s="3">
        <v>19.5</v>
      </c>
    </row>
    <row r="18" spans="1:4" ht="13.5">
      <c r="A18" s="3">
        <v>190.8</v>
      </c>
      <c r="B18" s="3">
        <v>189.6</v>
      </c>
      <c r="C18" s="4">
        <v>24.5</v>
      </c>
      <c r="D18" s="3">
        <v>25.8</v>
      </c>
    </row>
    <row r="19" spans="1:4" ht="13.5">
      <c r="A19" s="3">
        <v>188.6</v>
      </c>
      <c r="B19" s="3">
        <v>198.8</v>
      </c>
      <c r="C19" s="4">
        <v>39.9</v>
      </c>
      <c r="D19" s="3">
        <v>38.6</v>
      </c>
    </row>
    <row r="20" spans="1:4" ht="13.5">
      <c r="A20" s="3">
        <v>210</v>
      </c>
      <c r="B20" s="3">
        <v>199.8</v>
      </c>
      <c r="C20" s="4">
        <v>20.7</v>
      </c>
      <c r="D20" s="3">
        <v>22.8</v>
      </c>
    </row>
    <row r="21" spans="1:4" ht="13.5">
      <c r="A21" s="3">
        <v>249</v>
      </c>
      <c r="B21" s="3">
        <v>242</v>
      </c>
      <c r="C21" s="4">
        <v>35.2</v>
      </c>
      <c r="D21" s="3">
        <v>34.1</v>
      </c>
    </row>
    <row r="22" spans="1:4" ht="13.5">
      <c r="A22" s="3">
        <v>261.6</v>
      </c>
      <c r="B22" s="3">
        <v>255.6</v>
      </c>
      <c r="C22" s="4">
        <v>33.4</v>
      </c>
      <c r="D22" s="3">
        <v>32.1</v>
      </c>
    </row>
    <row r="23" spans="1:4" ht="13.5">
      <c r="A23" s="3">
        <v>100.8</v>
      </c>
      <c r="B23" s="3"/>
      <c r="C23" s="4"/>
      <c r="D23" s="3">
        <v>15</v>
      </c>
    </row>
    <row r="24" spans="1:4" ht="13.5">
      <c r="A24" s="3">
        <v>138.8</v>
      </c>
      <c r="B24" s="3"/>
      <c r="C24" s="4"/>
      <c r="D24" s="3">
        <v>10.1</v>
      </c>
    </row>
    <row r="25" spans="1:4" ht="13.5">
      <c r="A25" s="3">
        <v>142.2</v>
      </c>
      <c r="B25" s="3"/>
      <c r="C25" s="4"/>
      <c r="D25" s="3">
        <v>32.2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A204 Student Computer Laboratory Division of Natural Sciences and Mathematics</dc:creator>
  <cp:keywords/>
  <dc:description/>
  <cp:lastModifiedBy>Dana Lee Ling</cp:lastModifiedBy>
  <dcterms:created xsi:type="dcterms:W3CDTF">2008-11-18T22:19:19Z</dcterms:created>
  <dcterms:modified xsi:type="dcterms:W3CDTF">2008-11-19T02:26:58Z</dcterms:modified>
  <cp:category/>
  <cp:version/>
  <cp:contentType/>
  <cp:contentStatus/>
  <cp:revision>5</cp:revision>
</cp:coreProperties>
</file>