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urrent&amp;Future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<sst xmlns="http://schemas.openxmlformats.org/spreadsheetml/2006/main" count="86" uniqueCount="63">
  <si>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Annual Award</t>
  </si>
  <si>
    <t>From</t>
  </si>
  <si>
    <t>To</t>
  </si>
  <si>
    <t xml:space="preserve"> Program Name</t>
  </si>
  <si>
    <t>TRIO: Student Support Services</t>
  </si>
  <si>
    <t>TRIO: Upward Bound - Pohnpei</t>
  </si>
  <si>
    <t>TRIO: Upward Bound - Kosrae</t>
  </si>
  <si>
    <t>TRIO: Upward Bound - Chuuk</t>
  </si>
  <si>
    <t>TRIO: Upward Bound - Yap</t>
  </si>
  <si>
    <t>TRIO: Talent Search Program</t>
  </si>
  <si>
    <t xml:space="preserve"> </t>
  </si>
  <si>
    <t>Link to COM-FSM Mission and Goals</t>
  </si>
  <si>
    <t>Future Direction</t>
  </si>
  <si>
    <t>U.S. Dept. of Education</t>
  </si>
  <si>
    <t>Federal  Pell Grant Program</t>
  </si>
  <si>
    <t>Federal Work Study</t>
  </si>
  <si>
    <t>Supplemental Edu. Opp Grant (SEOG)</t>
  </si>
  <si>
    <t>Compact of Free Association II, Amended</t>
  </si>
  <si>
    <t>OMIP-Pohnpei Campus Vocational Training</t>
  </si>
  <si>
    <t>OMIP-Yap Campus Vocational Training</t>
  </si>
  <si>
    <t>Others</t>
  </si>
  <si>
    <t>CREES/USDA - Yap Vegetable Production</t>
  </si>
  <si>
    <t>RCUH - Marine and Env. Science Training</t>
  </si>
  <si>
    <t># Students Served</t>
  </si>
  <si>
    <t>same as above</t>
  </si>
  <si>
    <t>Program Objective</t>
  </si>
  <si>
    <t>Award Period</t>
  </si>
  <si>
    <t>Generate skills and motivation necessary for success in education beyond secondary school</t>
  </si>
  <si>
    <t>English Language Acquisition</t>
  </si>
  <si>
    <t>GEAR UP</t>
  </si>
  <si>
    <t>n/a</t>
  </si>
  <si>
    <t>anticipated</t>
  </si>
  <si>
    <t>Increase college retention and graduation rates and transfer from 2-year to 4-year colleges</t>
  </si>
  <si>
    <t>Identify qualified youths with college potential and encourage them to complete high school; encourage high school drop outs to finish high school; publicize availability of college financial assistance.</t>
  </si>
  <si>
    <t>Bilingual professional development for pre-service and in-service teachers (Kosrae Dept of Education)</t>
  </si>
  <si>
    <t>Increase enrollment in and enhance the teaching of Marine Science at COM-FSM</t>
  </si>
  <si>
    <t>Goal 6: Ensure sufficient…fiscal resources that maintain fiscal stability</t>
  </si>
  <si>
    <t>COM-FSM Mission:….The College is committed to assisting in the development of the FSM by providing academic, career and technical educational opportunities for student learning.</t>
  </si>
  <si>
    <t>Goal 2: Provide institutional support to foster student success and satisfaction; Goal 7b: Enhance and promote employment opportunities.</t>
  </si>
  <si>
    <t>Goal 2: Provide institutional support to foster student success and satisfaction</t>
  </si>
  <si>
    <t>Goal 2: Provide institutional support to foster student success and satisfaction; Goal 7: Build a partnering ...network for community, workforce and economic development</t>
  </si>
  <si>
    <t>Goal 2: Provide institutional support to foster student success and satisfaction; Goal 7: Build a partnering ...network for community, workforce and economic development; Goal 7 b: Enhance and promote employment opportunities.</t>
  </si>
  <si>
    <t>Goal 1: Promote teaching and learning for knowledge; and Goal 7: Build a partnering ...network for community, workforce and economic development.</t>
  </si>
  <si>
    <t>Title X Family Planning Program</t>
  </si>
  <si>
    <t>Family planning and sexual health counseling / education</t>
  </si>
  <si>
    <t>Teaching of local farmers the production methods and potential marketing strategies of noni products</t>
  </si>
  <si>
    <t>Train and enhance local workforce knowledge and skills pertaining to occupations to help strengthen the economy to become more self-reliant</t>
  </si>
  <si>
    <t>Increase early awareness of college opportunities among underprivileged K-12 students?</t>
  </si>
  <si>
    <t>US Dept of Interior</t>
  </si>
  <si>
    <t>Goal 7: Build a partnering…network for community, workforce and economic development; Goal 7 d: provide cooperative extension services to the community</t>
  </si>
  <si>
    <t>COM-FSM plans to submit application in upcoming GEAR UP competition</t>
  </si>
  <si>
    <t>To help financially needy students meet the cost of postsecondary education</t>
  </si>
  <si>
    <t>FWS will be terminated in 2008</t>
  </si>
  <si>
    <t>FSEOG will be terminated in 2008</t>
  </si>
  <si>
    <t>Supplemental Educational Grant (SEG)</t>
  </si>
  <si>
    <t>Ends with Compact of Free Association II</t>
  </si>
  <si>
    <t>Goal 2: Provide institutional support to foster student success and satisfaction; Goal 2 d: Develop a student-friendly campus that encourages and enables students to be health concious.</t>
  </si>
  <si>
    <t>Goal 9:  Provide for continuous improvement of programs and college environment</t>
  </si>
  <si>
    <t>COM-FSM plans to submit application for funding renewal during the last year of the current award period</t>
  </si>
  <si>
    <t>The college plans to submit an annual funding request in this range.</t>
  </si>
  <si>
    <t>The college plans to submit funding request for OMIP grant again.</t>
  </si>
  <si>
    <t>There will be a continuous effort to obtain this and similar research grants annually.</t>
  </si>
  <si>
    <t xml:space="preserve">Annual application is submitted to FSM Department of HESA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</si>
</sst>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12"/>
      <name val="Goudy Old Style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vertical="justify" wrapText="1"/>
    </xf>
    <xf numFmtId="164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9" fontId="0" fillId="0" borderId="1" xfId="19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A2">
      <pane xSplit="1" ySplit="5" topLeftCell="B23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30" sqref="A30"/>
    </sheetView>
  </sheetViews>
  <sheetFormatPr defaultColWidth="9.140625" defaultRowHeight="12.75"/>
  <cols>
    <col min="1" max="1" width="37.7109375" style="0" customWidth="1"/>
    <col min="2" max="2" width="56.28125" style="0" customWidth="1"/>
    <col min="3" max="3" width="18.28125" style="0" customWidth="1"/>
    <col min="4" max="4" width="13.00390625" style="0" customWidth="1"/>
    <col min="5" max="5" width="12.00390625" style="0" customWidth="1"/>
    <col min="6" max="6" width="12.00390625" style="42" customWidth="1"/>
    <col min="7" max="7" width="9.421875" style="0" customWidth="1"/>
    <col min="8" max="8" width="21.140625" style="0" customWidth="1"/>
    <col min="9" max="9" width="4.57421875" style="0" hidden="1" customWidth="1"/>
    <col min="10" max="10" width="32.421875" style="0" customWidth="1"/>
    <col min="11" max="11" width="16.00390625" style="0" customWidth="1"/>
  </cols>
  <sheetData>
    <row r="1" spans="1:9" s="2" customFormat="1" ht="13.5" customHeight="1" hidden="1">
      <c r="A1" s="50"/>
      <c r="B1" s="50"/>
      <c r="C1" s="50"/>
      <c r="D1" s="50"/>
      <c r="E1" s="50"/>
      <c r="F1" s="50"/>
      <c r="G1" s="50"/>
      <c r="H1" s="50"/>
      <c r="I1" s="50"/>
    </row>
    <row r="2" spans="1:10" s="2" customFormat="1" ht="13.5" customHeight="1">
      <c r="A2" s="50" t="s">
        <v>37</v>
      </c>
      <c r="B2" s="55"/>
      <c r="C2" s="55"/>
      <c r="D2" s="55"/>
      <c r="E2" s="55"/>
      <c r="F2" s="55"/>
      <c r="G2" s="55"/>
      <c r="H2" s="55"/>
      <c r="I2" s="55"/>
      <c r="J2" s="55"/>
    </row>
    <row r="3" spans="1:9" s="2" customFormat="1" ht="13.5" customHeight="1">
      <c r="A3" s="5"/>
      <c r="B3" s="5"/>
      <c r="C3" s="5"/>
      <c r="D3" s="5"/>
      <c r="E3" s="5"/>
      <c r="F3" s="35"/>
      <c r="G3" s="5"/>
      <c r="H3" s="5"/>
      <c r="I3" s="5"/>
    </row>
    <row r="4" spans="1:10" s="3" customFormat="1" ht="15">
      <c r="A4" s="53" t="s">
        <v>3</v>
      </c>
      <c r="B4" s="52" t="s">
        <v>25</v>
      </c>
      <c r="C4" s="52" t="s">
        <v>0</v>
      </c>
      <c r="D4" s="51" t="s">
        <v>26</v>
      </c>
      <c r="E4" s="51"/>
      <c r="F4" s="56" t="s">
        <v>23</v>
      </c>
      <c r="G4" s="52" t="s">
        <v>11</v>
      </c>
      <c r="H4" s="52"/>
      <c r="I4" s="52" t="s">
        <v>12</v>
      </c>
      <c r="J4" s="54"/>
    </row>
    <row r="5" spans="1:10" ht="15">
      <c r="A5" s="53"/>
      <c r="B5" s="52"/>
      <c r="C5" s="52"/>
      <c r="D5" s="6" t="s">
        <v>1</v>
      </c>
      <c r="E5" s="6" t="s">
        <v>2</v>
      </c>
      <c r="F5" s="56"/>
      <c r="G5" s="52"/>
      <c r="H5" s="52"/>
      <c r="I5" s="54"/>
      <c r="J5" s="54"/>
    </row>
    <row r="6" spans="1:10" ht="15">
      <c r="A6" s="18" t="s">
        <v>13</v>
      </c>
      <c r="B6" s="17"/>
      <c r="C6" s="30"/>
      <c r="D6" s="31"/>
      <c r="E6" s="31"/>
      <c r="F6" s="31"/>
      <c r="G6" s="48"/>
      <c r="H6" s="48"/>
      <c r="I6" s="45"/>
      <c r="J6" s="45"/>
    </row>
    <row r="7" spans="1:10" s="14" customFormat="1" ht="48.75" customHeight="1">
      <c r="A7" s="19" t="s">
        <v>14</v>
      </c>
      <c r="B7" s="14" t="s">
        <v>51</v>
      </c>
      <c r="C7" s="34">
        <v>8006677</v>
      </c>
      <c r="D7" s="32">
        <v>38898</v>
      </c>
      <c r="E7" s="32">
        <v>39264</v>
      </c>
      <c r="F7" s="29">
        <v>2511</v>
      </c>
      <c r="G7" s="49" t="s">
        <v>36</v>
      </c>
      <c r="H7" s="49"/>
      <c r="I7" s="21"/>
      <c r="J7" s="21" t="s">
        <v>55</v>
      </c>
    </row>
    <row r="8" spans="1:10" s="14" customFormat="1" ht="48.75" customHeight="1">
      <c r="A8" s="19" t="s">
        <v>15</v>
      </c>
      <c r="B8" s="19" t="s">
        <v>24</v>
      </c>
      <c r="C8" s="34">
        <v>174331</v>
      </c>
      <c r="D8" s="32">
        <v>39263</v>
      </c>
      <c r="E8" s="32">
        <v>39630</v>
      </c>
      <c r="F8" s="29">
        <v>100</v>
      </c>
      <c r="G8" s="49" t="s">
        <v>38</v>
      </c>
      <c r="H8" s="49"/>
      <c r="I8" s="21"/>
      <c r="J8" s="21" t="s">
        <v>52</v>
      </c>
    </row>
    <row r="9" spans="1:10" s="14" customFormat="1" ht="39.75" customHeight="1">
      <c r="A9" s="22" t="s">
        <v>16</v>
      </c>
      <c r="B9" s="19" t="s">
        <v>24</v>
      </c>
      <c r="C9" s="34">
        <v>150000</v>
      </c>
      <c r="D9" s="32">
        <v>39263</v>
      </c>
      <c r="E9" s="32">
        <v>39630</v>
      </c>
      <c r="F9" s="29">
        <v>100</v>
      </c>
      <c r="G9" s="49" t="s">
        <v>39</v>
      </c>
      <c r="H9" s="49"/>
      <c r="I9" s="21"/>
      <c r="J9" s="21" t="s">
        <v>53</v>
      </c>
    </row>
    <row r="10" spans="1:10" ht="62.25" customHeight="1">
      <c r="A10" s="11" t="s">
        <v>5</v>
      </c>
      <c r="B10" s="8" t="s">
        <v>27</v>
      </c>
      <c r="C10" s="34">
        <v>250000</v>
      </c>
      <c r="D10" s="10">
        <v>39326</v>
      </c>
      <c r="E10" s="10">
        <v>40786</v>
      </c>
      <c r="F10" s="29">
        <v>80</v>
      </c>
      <c r="G10" s="49" t="s">
        <v>40</v>
      </c>
      <c r="H10" s="49"/>
      <c r="I10" s="46" t="s">
        <v>58</v>
      </c>
      <c r="J10" s="47"/>
    </row>
    <row r="11" spans="1:10" ht="25.5" customHeight="1">
      <c r="A11" s="11" t="s">
        <v>6</v>
      </c>
      <c r="B11" s="8" t="s">
        <v>24</v>
      </c>
      <c r="C11" s="9">
        <v>313631</v>
      </c>
      <c r="D11" s="10">
        <v>39326</v>
      </c>
      <c r="E11" s="10">
        <v>41152</v>
      </c>
      <c r="F11" s="36">
        <v>80</v>
      </c>
      <c r="G11" s="49" t="s">
        <v>24</v>
      </c>
      <c r="H11" s="49"/>
      <c r="I11" s="45" t="s">
        <v>24</v>
      </c>
      <c r="J11" s="45"/>
    </row>
    <row r="12" spans="1:10" ht="25.5" customHeight="1">
      <c r="A12" s="11" t="s">
        <v>7</v>
      </c>
      <c r="B12" s="8" t="s">
        <v>24</v>
      </c>
      <c r="C12" s="9">
        <v>339381</v>
      </c>
      <c r="D12" s="10">
        <v>39326</v>
      </c>
      <c r="E12" s="10">
        <v>40786</v>
      </c>
      <c r="F12" s="36">
        <v>80</v>
      </c>
      <c r="G12" s="49" t="s">
        <v>24</v>
      </c>
      <c r="H12" s="49"/>
      <c r="I12" s="45" t="s">
        <v>24</v>
      </c>
      <c r="J12" s="45"/>
    </row>
    <row r="13" spans="1:10" ht="25.5" customHeight="1">
      <c r="A13" s="11" t="s">
        <v>8</v>
      </c>
      <c r="B13" s="8" t="s">
        <v>24</v>
      </c>
      <c r="C13" s="9">
        <v>250000</v>
      </c>
      <c r="D13" s="10">
        <v>39326</v>
      </c>
      <c r="E13" s="10">
        <v>40786</v>
      </c>
      <c r="F13" s="36">
        <v>70</v>
      </c>
      <c r="G13" s="49" t="s">
        <v>24</v>
      </c>
      <c r="H13" s="49"/>
      <c r="I13" s="45" t="s">
        <v>24</v>
      </c>
      <c r="J13" s="45"/>
    </row>
    <row r="14" spans="1:10" ht="36" customHeight="1">
      <c r="A14" s="11" t="s">
        <v>4</v>
      </c>
      <c r="B14" s="8" t="s">
        <v>32</v>
      </c>
      <c r="C14" s="9">
        <v>235689</v>
      </c>
      <c r="D14" s="10">
        <v>39326</v>
      </c>
      <c r="E14" s="10">
        <v>40056</v>
      </c>
      <c r="F14" s="36">
        <v>160</v>
      </c>
      <c r="G14" s="49" t="s">
        <v>39</v>
      </c>
      <c r="H14" s="49"/>
      <c r="I14" s="45" t="s">
        <v>24</v>
      </c>
      <c r="J14" s="45"/>
    </row>
    <row r="15" spans="1:10" ht="39.75" customHeight="1">
      <c r="A15" s="11" t="s">
        <v>9</v>
      </c>
      <c r="B15" s="8" t="s">
        <v>33</v>
      </c>
      <c r="C15" s="9">
        <v>262040</v>
      </c>
      <c r="D15" s="10">
        <v>39326</v>
      </c>
      <c r="E15" s="10">
        <v>40421</v>
      </c>
      <c r="F15" s="36">
        <v>700</v>
      </c>
      <c r="G15" s="49" t="s">
        <v>24</v>
      </c>
      <c r="H15" s="49"/>
      <c r="I15" s="45" t="s">
        <v>24</v>
      </c>
      <c r="J15" s="45"/>
    </row>
    <row r="16" spans="1:11" s="4" customFormat="1" ht="63" customHeight="1">
      <c r="A16" s="11" t="s">
        <v>28</v>
      </c>
      <c r="B16" s="11" t="s">
        <v>34</v>
      </c>
      <c r="C16" s="9">
        <v>137000</v>
      </c>
      <c r="D16" s="10">
        <v>39326</v>
      </c>
      <c r="E16" s="10">
        <v>39721</v>
      </c>
      <c r="F16" s="37">
        <v>120</v>
      </c>
      <c r="G16" s="49" t="s">
        <v>40</v>
      </c>
      <c r="H16" s="49"/>
      <c r="I16" s="11"/>
      <c r="J16" s="27" t="s">
        <v>24</v>
      </c>
      <c r="K16" s="33"/>
    </row>
    <row r="17" spans="1:10" s="7" customFormat="1" ht="42" customHeight="1">
      <c r="A17" s="43" t="s">
        <v>29</v>
      </c>
      <c r="B17" s="43" t="s">
        <v>47</v>
      </c>
      <c r="C17" s="9" t="s">
        <v>30</v>
      </c>
      <c r="D17" s="10" t="s">
        <v>31</v>
      </c>
      <c r="E17" s="10" t="s">
        <v>10</v>
      </c>
      <c r="F17" s="38"/>
      <c r="G17" s="58" t="s">
        <v>24</v>
      </c>
      <c r="H17" s="49"/>
      <c r="J17" s="11" t="s">
        <v>50</v>
      </c>
    </row>
    <row r="18" spans="1:8" s="7" customFormat="1" ht="12.75">
      <c r="A18" s="15"/>
      <c r="B18" s="15"/>
      <c r="C18" s="16"/>
      <c r="D18" s="15"/>
      <c r="E18" s="15"/>
      <c r="F18" s="39"/>
      <c r="G18" s="59"/>
      <c r="H18" s="60"/>
    </row>
    <row r="19" spans="1:10" ht="15">
      <c r="A19" s="23" t="s">
        <v>48</v>
      </c>
      <c r="B19" s="11"/>
      <c r="C19" s="9"/>
      <c r="D19" s="11"/>
      <c r="E19" s="11"/>
      <c r="F19" s="28"/>
      <c r="G19" s="49"/>
      <c r="H19" s="61"/>
      <c r="I19" s="12"/>
      <c r="J19" s="12"/>
    </row>
    <row r="20" spans="1:10" s="4" customFormat="1" ht="39.75" customHeight="1">
      <c r="A20" s="21" t="s">
        <v>17</v>
      </c>
      <c r="B20" s="11"/>
      <c r="C20" s="9">
        <v>3852833</v>
      </c>
      <c r="D20" s="13">
        <v>38991</v>
      </c>
      <c r="E20" s="13">
        <v>39355</v>
      </c>
      <c r="F20" s="28"/>
      <c r="G20" s="57" t="s">
        <v>57</v>
      </c>
      <c r="H20" s="58"/>
      <c r="I20" s="11"/>
      <c r="J20" s="11" t="s">
        <v>59</v>
      </c>
    </row>
    <row r="21" spans="1:10" s="14" customFormat="1" ht="39.75" customHeight="1">
      <c r="A21" s="22" t="s">
        <v>54</v>
      </c>
      <c r="B21" s="44" t="s">
        <v>24</v>
      </c>
      <c r="C21" s="34">
        <v>570268</v>
      </c>
      <c r="D21" s="20"/>
      <c r="E21" s="20"/>
      <c r="F21" s="20">
        <v>1500</v>
      </c>
      <c r="G21" s="49" t="s">
        <v>39</v>
      </c>
      <c r="H21" s="49"/>
      <c r="I21" s="21"/>
      <c r="J21" s="21"/>
    </row>
    <row r="22" spans="1:10" s="4" customFormat="1" ht="88.5" customHeight="1">
      <c r="A22" s="11" t="s">
        <v>19</v>
      </c>
      <c r="B22" s="11" t="s">
        <v>46</v>
      </c>
      <c r="C22" s="9">
        <v>72389</v>
      </c>
      <c r="D22" s="13">
        <v>38169</v>
      </c>
      <c r="E22" s="13">
        <v>39273</v>
      </c>
      <c r="F22" s="28"/>
      <c r="G22" s="49" t="s">
        <v>41</v>
      </c>
      <c r="H22" s="49"/>
      <c r="I22" s="11"/>
      <c r="J22" s="11" t="s">
        <v>60</v>
      </c>
    </row>
    <row r="23" spans="1:10" s="4" customFormat="1" ht="37.5" customHeight="1">
      <c r="A23" s="11" t="s">
        <v>18</v>
      </c>
      <c r="B23" s="11" t="s">
        <v>46</v>
      </c>
      <c r="C23" s="9">
        <f>100000/2</f>
        <v>50000</v>
      </c>
      <c r="D23" s="13">
        <v>39295</v>
      </c>
      <c r="E23" s="13">
        <v>40025</v>
      </c>
      <c r="F23" s="28"/>
      <c r="G23" s="49" t="s">
        <v>24</v>
      </c>
      <c r="H23" s="49"/>
      <c r="I23" s="11"/>
      <c r="J23" s="11" t="s">
        <v>60</v>
      </c>
    </row>
    <row r="24" spans="3:8" s="7" customFormat="1" ht="12.75">
      <c r="C24" s="25"/>
      <c r="F24" s="40"/>
      <c r="G24" s="59"/>
      <c r="H24" s="59"/>
    </row>
    <row r="25" spans="3:8" s="7" customFormat="1" ht="12.75">
      <c r="C25" s="25"/>
      <c r="F25" s="40"/>
      <c r="G25" s="59"/>
      <c r="H25" s="59"/>
    </row>
    <row r="26" spans="1:10" ht="15">
      <c r="A26" s="18" t="s">
        <v>20</v>
      </c>
      <c r="B26" s="12"/>
      <c r="C26" s="24"/>
      <c r="D26" s="12"/>
      <c r="E26" s="12"/>
      <c r="F26" s="41"/>
      <c r="G26" s="49"/>
      <c r="H26" s="49"/>
      <c r="I26" s="12"/>
      <c r="J26" s="12"/>
    </row>
    <row r="27" spans="1:10" s="4" customFormat="1" ht="61.5" customHeight="1">
      <c r="A27" s="11" t="s">
        <v>21</v>
      </c>
      <c r="B27" s="11" t="s">
        <v>45</v>
      </c>
      <c r="C27" s="9">
        <f>119552/3</f>
        <v>39850.666666666664</v>
      </c>
      <c r="D27" s="13">
        <v>38961</v>
      </c>
      <c r="E27" s="13">
        <v>40056</v>
      </c>
      <c r="F27" s="28"/>
      <c r="G27" s="49" t="s">
        <v>49</v>
      </c>
      <c r="H27" s="49"/>
      <c r="I27" s="11"/>
      <c r="J27" s="11" t="s">
        <v>61</v>
      </c>
    </row>
    <row r="28" spans="1:10" s="4" customFormat="1" ht="61.5" customHeight="1">
      <c r="A28" s="11" t="s">
        <v>22</v>
      </c>
      <c r="B28" s="11" t="s">
        <v>35</v>
      </c>
      <c r="C28" s="9">
        <f>52326/2</f>
        <v>26163</v>
      </c>
      <c r="D28" s="13">
        <v>38961</v>
      </c>
      <c r="E28" s="13">
        <v>39691</v>
      </c>
      <c r="F28" s="28"/>
      <c r="G28" s="49" t="s">
        <v>42</v>
      </c>
      <c r="H28" s="49"/>
      <c r="I28" s="11"/>
      <c r="J28" s="11" t="s">
        <v>61</v>
      </c>
    </row>
    <row r="29" spans="1:10" ht="75" customHeight="1">
      <c r="A29" s="12" t="s">
        <v>43</v>
      </c>
      <c r="B29" s="12" t="s">
        <v>44</v>
      </c>
      <c r="C29" s="24">
        <v>123011</v>
      </c>
      <c r="D29" s="10">
        <v>39264</v>
      </c>
      <c r="E29" s="10">
        <v>39690</v>
      </c>
      <c r="F29" s="41"/>
      <c r="G29" s="49" t="s">
        <v>56</v>
      </c>
      <c r="H29" s="49"/>
      <c r="I29" s="12"/>
      <c r="J29" s="11" t="s">
        <v>62</v>
      </c>
    </row>
    <row r="30" spans="3:8" ht="12.75">
      <c r="C30" s="1"/>
      <c r="G30" s="26"/>
      <c r="H30" s="26"/>
    </row>
    <row r="31" ht="12.75">
      <c r="C31" s="1"/>
    </row>
    <row r="32" ht="12.75">
      <c r="C32" s="1"/>
    </row>
    <row r="33" ht="12.75">
      <c r="C33" s="1"/>
    </row>
  </sheetData>
  <mergeCells count="40">
    <mergeCell ref="G15:H15"/>
    <mergeCell ref="G29:H29"/>
    <mergeCell ref="G26:H26"/>
    <mergeCell ref="G25:H25"/>
    <mergeCell ref="G23:H23"/>
    <mergeCell ref="G27:H27"/>
    <mergeCell ref="G28:H28"/>
    <mergeCell ref="G20:H20"/>
    <mergeCell ref="G24:H24"/>
    <mergeCell ref="G16:H16"/>
    <mergeCell ref="G22:H22"/>
    <mergeCell ref="G17:H17"/>
    <mergeCell ref="G18:H18"/>
    <mergeCell ref="G19:H19"/>
    <mergeCell ref="I13:J13"/>
    <mergeCell ref="I14:J14"/>
    <mergeCell ref="G10:H10"/>
    <mergeCell ref="G11:H11"/>
    <mergeCell ref="G12:H12"/>
    <mergeCell ref="G13:H13"/>
    <mergeCell ref="G14:H14"/>
    <mergeCell ref="A1:I1"/>
    <mergeCell ref="D4:E4"/>
    <mergeCell ref="C4:C5"/>
    <mergeCell ref="B4:B5"/>
    <mergeCell ref="A4:A5"/>
    <mergeCell ref="G4:H5"/>
    <mergeCell ref="I4:J5"/>
    <mergeCell ref="A2:J2"/>
    <mergeCell ref="F4:F5"/>
    <mergeCell ref="I6:J6"/>
    <mergeCell ref="I10:J10"/>
    <mergeCell ref="G6:H6"/>
    <mergeCell ref="G21:H21"/>
    <mergeCell ref="I15:J15"/>
    <mergeCell ref="G7:H7"/>
    <mergeCell ref="G8:H8"/>
    <mergeCell ref="G9:H9"/>
    <mergeCell ref="I11:J11"/>
    <mergeCell ref="I12:J12"/>
  </mergeCells>
  <printOptions/>
  <pageMargins left="0.75" right="0.75" top="1" bottom="1" header="0.5" footer="0.5"/>
  <pageSetup horizontalDpi="600" verticalDpi="600" orientation="landscape" paperSize="5" scale="75" r:id="rId1"/>
  <headerFooter alignWithMargins="0">
    <oddHeader>&amp;C&amp;"Arial,Bold"&amp;12College of Micronesia-FSM
Status of U.S. Federal Programs - September 14, 2007</oddHeader>
    <oddFooter>&amp;LUpdated as of &amp;D at &amp;T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Preferred Customer</cp:lastModifiedBy>
  <cp:lastPrinted>2007-09-14T05:22:36Z</cp:lastPrinted>
  <dcterms:created xsi:type="dcterms:W3CDTF">2007-09-13T00:32:33Z</dcterms:created>
  <dcterms:modified xsi:type="dcterms:W3CDTF">2008-05-06T03:56:50Z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-1557878450</vt:i4>
  </property>
  <property fmtid="{D5CDD505-2E9C-101B-9397-08002B2CF9AE}" pid="4" name="_EmailSubje">
    <vt:lpwstr>summary of Sponsored programs</vt:lpwstr>
  </property>
  <property fmtid="{D5CDD505-2E9C-101B-9397-08002B2CF9AE}" pid="5" name="_AuthorEma">
    <vt:lpwstr>dannis@comfsm.fm</vt:lpwstr>
  </property>
  <property fmtid="{D5CDD505-2E9C-101B-9397-08002B2CF9AE}" pid="6" name="_AuthorEmailDisplayNa">
    <vt:lpwstr>Dayle Dannis</vt:lpwstr>
  </property>
</Properties>
</file>