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 activeTab="1"/>
  </bookViews>
  <sheets>
    <sheet name="Content" sheetId="1" r:id="rId1"/>
    <sheet name="enrollment" sheetId="2" r:id="rId2"/>
    <sheet name="fall11Compare" sheetId="8" r:id="rId3"/>
    <sheet name="degree" sheetId="7" r:id="rId4"/>
    <sheet name="major" sheetId="9" r:id="rId5"/>
    <sheet name="majorStuTyype" sheetId="20" r:id="rId6"/>
    <sheet name="credits" sheetId="3" r:id="rId7"/>
    <sheet name="fullTime" sheetId="19" r:id="rId8"/>
    <sheet name="gender" sheetId="4" r:id="rId9"/>
    <sheet name="stateOrigin" sheetId="5" r:id="rId10"/>
    <sheet name="SectionSummary" sheetId="6" r:id="rId11"/>
    <sheet name="sectionInstructor" sheetId="10" r:id="rId12"/>
    <sheet name="section" sheetId="13" r:id="rId13"/>
    <sheet name="AgeDistribution" sheetId="15" r:id="rId14"/>
    <sheet name="Sheet11" sheetId="11" r:id="rId15"/>
    <sheet name="Sheet14" sheetId="14" r:id="rId16"/>
    <sheet name="Sheet2" sheetId="17" r:id="rId17"/>
    <sheet name="Sheet3" sheetId="18" r:id="rId18"/>
    <sheet name="Sheet1" sheetId="16" r:id="rId19"/>
  </sheets>
  <calcPr calcId="145621"/>
</workbook>
</file>

<file path=xl/calcChain.xml><?xml version="1.0" encoding="utf-8"?>
<calcChain xmlns="http://schemas.openxmlformats.org/spreadsheetml/2006/main">
  <c r="Q33" i="2" l="1"/>
  <c r="L33" i="2"/>
  <c r="M33" i="2"/>
  <c r="N33" i="2"/>
  <c r="O33" i="2"/>
  <c r="P33" i="2"/>
  <c r="K33" i="2"/>
  <c r="L6" i="2"/>
  <c r="M6" i="2"/>
  <c r="N6" i="2"/>
  <c r="O6" i="2"/>
  <c r="P6" i="2"/>
  <c r="Q6" i="2"/>
  <c r="K6" i="2"/>
  <c r="D39" i="20" l="1"/>
  <c r="E39" i="20"/>
  <c r="C39" i="20"/>
  <c r="F39" i="20"/>
  <c r="G82" i="19" l="1"/>
  <c r="G83" i="19"/>
  <c r="G84" i="19"/>
  <c r="G85" i="19"/>
  <c r="G86" i="19"/>
  <c r="G87" i="19"/>
  <c r="G88" i="19"/>
  <c r="C82" i="19"/>
  <c r="D82" i="19"/>
  <c r="E82" i="19"/>
  <c r="F82" i="19"/>
  <c r="C83" i="19"/>
  <c r="D83" i="19"/>
  <c r="E83" i="19"/>
  <c r="F83" i="19"/>
  <c r="C84" i="19"/>
  <c r="D84" i="19"/>
  <c r="E84" i="19"/>
  <c r="F84" i="19"/>
  <c r="C85" i="19"/>
  <c r="D85" i="19"/>
  <c r="E85" i="19"/>
  <c r="F85" i="19"/>
  <c r="C86" i="19"/>
  <c r="D86" i="19"/>
  <c r="E86" i="19"/>
  <c r="F86" i="19"/>
  <c r="C87" i="19"/>
  <c r="D87" i="19"/>
  <c r="E87" i="19"/>
  <c r="F87" i="19"/>
  <c r="C88" i="19"/>
  <c r="D88" i="19"/>
  <c r="E88" i="19"/>
  <c r="F88" i="19"/>
  <c r="B83" i="19"/>
  <c r="B84" i="19"/>
  <c r="B85" i="19"/>
  <c r="B86" i="19"/>
  <c r="B87" i="19"/>
  <c r="B88" i="19"/>
  <c r="B89" i="19"/>
  <c r="B82" i="19"/>
  <c r="G78" i="19"/>
  <c r="G89" i="19" s="1"/>
  <c r="F78" i="19"/>
  <c r="F89" i="19" s="1"/>
  <c r="E78" i="19"/>
  <c r="E89" i="19" s="1"/>
  <c r="D78" i="19"/>
  <c r="D89" i="19" s="1"/>
  <c r="C78" i="19"/>
  <c r="C89" i="19" s="1"/>
  <c r="B78" i="19"/>
  <c r="G67" i="19"/>
  <c r="B67" i="19"/>
  <c r="C67" i="19"/>
  <c r="D67" i="19"/>
  <c r="E67" i="19"/>
  <c r="F67" i="19"/>
  <c r="B47" i="8"/>
  <c r="A40" i="19"/>
  <c r="C17" i="19"/>
  <c r="D17" i="19"/>
  <c r="E17" i="19"/>
  <c r="F17" i="19"/>
  <c r="G17" i="19"/>
  <c r="C18" i="19"/>
  <c r="D18" i="19"/>
  <c r="E18" i="19"/>
  <c r="F18" i="19"/>
  <c r="G18" i="19"/>
  <c r="C19" i="19"/>
  <c r="D19" i="19"/>
  <c r="E19" i="19"/>
  <c r="F19" i="19"/>
  <c r="G19" i="19"/>
  <c r="B18" i="19"/>
  <c r="B19" i="19"/>
  <c r="B17" i="19"/>
  <c r="G13" i="19"/>
  <c r="F13" i="19"/>
  <c r="E13" i="19"/>
  <c r="D13" i="19"/>
  <c r="C13" i="19"/>
  <c r="B13" i="19"/>
  <c r="C6" i="19"/>
  <c r="C20" i="19" s="1"/>
  <c r="C40" i="19" s="1"/>
  <c r="D6" i="19"/>
  <c r="D20" i="19" s="1"/>
  <c r="D40" i="19" s="1"/>
  <c r="E6" i="19"/>
  <c r="F6" i="19"/>
  <c r="F20" i="19" s="1"/>
  <c r="F40" i="19" s="1"/>
  <c r="G6" i="19"/>
  <c r="B6" i="19"/>
  <c r="G20" i="19" l="1"/>
  <c r="G40" i="19" s="1"/>
  <c r="B20" i="19"/>
  <c r="B40" i="19" s="1"/>
  <c r="E20" i="19"/>
  <c r="E40" i="19" s="1"/>
  <c r="H25" i="8" l="1"/>
  <c r="D151" i="10" l="1"/>
  <c r="F151" i="10" s="1"/>
  <c r="E151" i="10"/>
  <c r="G151" i="10" s="1"/>
  <c r="C151" i="10"/>
  <c r="F3" i="10"/>
  <c r="G3" i="10"/>
  <c r="F4" i="10"/>
  <c r="G4" i="10"/>
  <c r="F5" i="10"/>
  <c r="G5" i="10"/>
  <c r="F6" i="10"/>
  <c r="G6" i="10"/>
  <c r="F7" i="10"/>
  <c r="G7" i="10"/>
  <c r="F8" i="10"/>
  <c r="G8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F37" i="10"/>
  <c r="G37" i="10"/>
  <c r="F38" i="10"/>
  <c r="G38" i="10"/>
  <c r="F39" i="10"/>
  <c r="G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G46" i="10"/>
  <c r="F47" i="10"/>
  <c r="G47" i="10"/>
  <c r="F48" i="10"/>
  <c r="G48" i="10"/>
  <c r="F49" i="10"/>
  <c r="G49" i="10"/>
  <c r="F50" i="10"/>
  <c r="G50" i="10"/>
  <c r="F51" i="10"/>
  <c r="G51" i="10"/>
  <c r="F52" i="10"/>
  <c r="G52" i="10"/>
  <c r="F53" i="10"/>
  <c r="G53" i="10"/>
  <c r="F54" i="10"/>
  <c r="G54" i="10"/>
  <c r="F55" i="10"/>
  <c r="G55" i="10"/>
  <c r="F56" i="10"/>
  <c r="G56" i="10"/>
  <c r="F57" i="10"/>
  <c r="G57" i="10"/>
  <c r="F58" i="10"/>
  <c r="G58" i="10"/>
  <c r="F59" i="10"/>
  <c r="G59" i="10"/>
  <c r="F60" i="10"/>
  <c r="G60" i="10"/>
  <c r="F61" i="10"/>
  <c r="G61" i="10"/>
  <c r="F62" i="10"/>
  <c r="G62" i="10"/>
  <c r="F63" i="10"/>
  <c r="G63" i="10"/>
  <c r="F64" i="10"/>
  <c r="G64" i="10"/>
  <c r="F65" i="10"/>
  <c r="G65" i="10"/>
  <c r="F66" i="10"/>
  <c r="G66" i="10"/>
  <c r="F67" i="10"/>
  <c r="G67" i="10"/>
  <c r="F68" i="10"/>
  <c r="G68" i="10"/>
  <c r="F69" i="10"/>
  <c r="G69" i="10"/>
  <c r="F70" i="10"/>
  <c r="G70" i="10"/>
  <c r="F71" i="10"/>
  <c r="G71" i="10"/>
  <c r="F72" i="10"/>
  <c r="G72" i="10"/>
  <c r="F73" i="10"/>
  <c r="G73" i="10"/>
  <c r="F74" i="10"/>
  <c r="G74" i="10"/>
  <c r="F75" i="10"/>
  <c r="G75" i="10"/>
  <c r="F76" i="10"/>
  <c r="G76" i="10"/>
  <c r="F77" i="10"/>
  <c r="G77" i="10"/>
  <c r="F78" i="10"/>
  <c r="G78" i="10"/>
  <c r="F79" i="10"/>
  <c r="G79" i="10"/>
  <c r="F80" i="10"/>
  <c r="G80" i="10"/>
  <c r="F81" i="10"/>
  <c r="G81" i="10"/>
  <c r="F82" i="10"/>
  <c r="G82" i="10"/>
  <c r="F83" i="10"/>
  <c r="G83" i="10"/>
  <c r="F84" i="10"/>
  <c r="G84" i="10"/>
  <c r="F85" i="10"/>
  <c r="G85" i="10"/>
  <c r="F86" i="10"/>
  <c r="G86" i="10"/>
  <c r="F87" i="10"/>
  <c r="G87" i="10"/>
  <c r="F88" i="10"/>
  <c r="G88" i="10"/>
  <c r="F89" i="10"/>
  <c r="G89" i="10"/>
  <c r="F90" i="10"/>
  <c r="G90" i="10"/>
  <c r="F91" i="10"/>
  <c r="G91" i="10"/>
  <c r="F92" i="10"/>
  <c r="G92" i="10"/>
  <c r="F93" i="10"/>
  <c r="G93" i="10"/>
  <c r="F94" i="10"/>
  <c r="G94" i="10"/>
  <c r="F95" i="10"/>
  <c r="G95" i="10"/>
  <c r="F96" i="10"/>
  <c r="G96" i="10"/>
  <c r="F97" i="10"/>
  <c r="G97" i="10"/>
  <c r="F98" i="10"/>
  <c r="G98" i="10"/>
  <c r="F99" i="10"/>
  <c r="G99" i="10"/>
  <c r="F100" i="10"/>
  <c r="G100" i="10"/>
  <c r="F101" i="10"/>
  <c r="G101" i="10"/>
  <c r="F102" i="10"/>
  <c r="G102" i="10"/>
  <c r="F103" i="10"/>
  <c r="G103" i="10"/>
  <c r="F104" i="10"/>
  <c r="G104" i="10"/>
  <c r="F105" i="10"/>
  <c r="G105" i="10"/>
  <c r="F106" i="10"/>
  <c r="G106" i="10"/>
  <c r="F107" i="10"/>
  <c r="G107" i="10"/>
  <c r="F108" i="10"/>
  <c r="G108" i="10"/>
  <c r="F109" i="10"/>
  <c r="G109" i="10"/>
  <c r="F110" i="10"/>
  <c r="G110" i="10"/>
  <c r="F111" i="10"/>
  <c r="G111" i="10"/>
  <c r="F112" i="10"/>
  <c r="G112" i="10"/>
  <c r="F113" i="10"/>
  <c r="G113" i="10"/>
  <c r="F114" i="10"/>
  <c r="G114" i="10"/>
  <c r="F115" i="10"/>
  <c r="G115" i="10"/>
  <c r="F116" i="10"/>
  <c r="G116" i="10"/>
  <c r="F117" i="10"/>
  <c r="G117" i="10"/>
  <c r="F118" i="10"/>
  <c r="G118" i="10"/>
  <c r="F119" i="10"/>
  <c r="G119" i="10"/>
  <c r="F120" i="10"/>
  <c r="G120" i="10"/>
  <c r="F121" i="10"/>
  <c r="G121" i="10"/>
  <c r="F122" i="10"/>
  <c r="G122" i="10"/>
  <c r="F123" i="10"/>
  <c r="G123" i="10"/>
  <c r="F124" i="10"/>
  <c r="G124" i="10"/>
  <c r="F125" i="10"/>
  <c r="G125" i="10"/>
  <c r="F126" i="10"/>
  <c r="G126" i="10"/>
  <c r="F127" i="10"/>
  <c r="G127" i="10"/>
  <c r="F128" i="10"/>
  <c r="G128" i="10"/>
  <c r="F129" i="10"/>
  <c r="G129" i="10"/>
  <c r="F130" i="10"/>
  <c r="G130" i="10"/>
  <c r="F131" i="10"/>
  <c r="G131" i="10"/>
  <c r="F132" i="10"/>
  <c r="G132" i="10"/>
  <c r="F133" i="10"/>
  <c r="G133" i="10"/>
  <c r="F134" i="10"/>
  <c r="G134" i="10"/>
  <c r="F135" i="10"/>
  <c r="G135" i="10"/>
  <c r="F136" i="10"/>
  <c r="G136" i="10"/>
  <c r="F137" i="10"/>
  <c r="G137" i="10"/>
  <c r="F138" i="10"/>
  <c r="G138" i="10"/>
  <c r="F139" i="10"/>
  <c r="G139" i="10"/>
  <c r="F140" i="10"/>
  <c r="G140" i="10"/>
  <c r="F141" i="10"/>
  <c r="G141" i="10"/>
  <c r="F142" i="10"/>
  <c r="G142" i="10"/>
  <c r="F143" i="10"/>
  <c r="G143" i="10"/>
  <c r="F144" i="10"/>
  <c r="G144" i="10"/>
  <c r="F145" i="10"/>
  <c r="G145" i="10"/>
  <c r="F146" i="10"/>
  <c r="G146" i="10"/>
  <c r="F147" i="10"/>
  <c r="G147" i="10"/>
  <c r="F148" i="10"/>
  <c r="G148" i="10"/>
  <c r="F149" i="10"/>
  <c r="G149" i="10"/>
  <c r="F150" i="10"/>
  <c r="G150" i="10"/>
  <c r="G2" i="10"/>
  <c r="F2" i="10"/>
  <c r="C49" i="6"/>
  <c r="D49" i="6"/>
  <c r="E49" i="6"/>
  <c r="F49" i="6"/>
  <c r="G49" i="6"/>
  <c r="B49" i="6"/>
  <c r="H49" i="6"/>
  <c r="H79" i="9"/>
  <c r="G79" i="9"/>
  <c r="F79" i="9"/>
  <c r="E79" i="9"/>
  <c r="D79" i="9"/>
  <c r="C79" i="9"/>
  <c r="D39" i="9"/>
  <c r="E39" i="9"/>
  <c r="F39" i="9"/>
  <c r="G39" i="9"/>
  <c r="C39" i="9"/>
  <c r="H39" i="9"/>
  <c r="C18" i="7" l="1"/>
  <c r="C22" i="7"/>
  <c r="B22" i="7"/>
  <c r="C16" i="7" s="1"/>
  <c r="D21" i="5"/>
  <c r="B46" i="5"/>
  <c r="C42" i="5" s="1"/>
  <c r="D33" i="4"/>
  <c r="C32" i="4"/>
  <c r="G66" i="2"/>
  <c r="B66" i="2"/>
  <c r="C66" i="2"/>
  <c r="D66" i="2"/>
  <c r="E66" i="2"/>
  <c r="F66" i="2"/>
  <c r="G67" i="2"/>
  <c r="B67" i="2"/>
  <c r="C67" i="2"/>
  <c r="D67" i="2"/>
  <c r="E67" i="2"/>
  <c r="F67" i="2"/>
  <c r="B65" i="2"/>
  <c r="C65" i="2"/>
  <c r="D65" i="2"/>
  <c r="E65" i="2"/>
  <c r="F65" i="2"/>
  <c r="G65" i="2"/>
  <c r="G38" i="2"/>
  <c r="B38" i="2"/>
  <c r="C38" i="2"/>
  <c r="D38" i="2"/>
  <c r="E38" i="2"/>
  <c r="F38" i="2"/>
  <c r="G39" i="2"/>
  <c r="B39" i="2"/>
  <c r="C39" i="2"/>
  <c r="D39" i="2"/>
  <c r="E39" i="2"/>
  <c r="F39" i="2"/>
  <c r="B37" i="2"/>
  <c r="C37" i="2"/>
  <c r="D37" i="2"/>
  <c r="E37" i="2"/>
  <c r="F37" i="2"/>
  <c r="G37" i="2"/>
  <c r="C20" i="5"/>
  <c r="C21" i="5" s="1"/>
  <c r="D20" i="5"/>
  <c r="E20" i="5"/>
  <c r="E21" i="5" s="1"/>
  <c r="F20" i="5"/>
  <c r="F21" i="5" s="1"/>
  <c r="B20" i="5"/>
  <c r="B21" i="5" s="1"/>
  <c r="B5" i="4"/>
  <c r="C5" i="4"/>
  <c r="D5" i="4"/>
  <c r="E5" i="4"/>
  <c r="F5" i="4"/>
  <c r="G5" i="4"/>
  <c r="B28" i="4"/>
  <c r="B35" i="4" s="1"/>
  <c r="C28" i="4"/>
  <c r="C35" i="4" s="1"/>
  <c r="D28" i="4"/>
  <c r="C34" i="4" s="1"/>
  <c r="B11" i="7"/>
  <c r="C11" i="7"/>
  <c r="D11" i="7"/>
  <c r="E11" i="7"/>
  <c r="F11" i="7"/>
  <c r="G11" i="7"/>
  <c r="B12" i="5"/>
  <c r="C12" i="5"/>
  <c r="D12" i="5"/>
  <c r="E12" i="5"/>
  <c r="F12" i="5"/>
  <c r="G12" i="5"/>
  <c r="B33" i="2"/>
  <c r="C33" i="2"/>
  <c r="D33" i="2"/>
  <c r="E33" i="2"/>
  <c r="E40" i="2" s="1"/>
  <c r="F33" i="2"/>
  <c r="F40" i="2" s="1"/>
  <c r="G33" i="2"/>
  <c r="B6" i="3"/>
  <c r="C6" i="3"/>
  <c r="D6" i="3"/>
  <c r="E6" i="3"/>
  <c r="F6" i="3"/>
  <c r="G6" i="3"/>
  <c r="B6" i="2"/>
  <c r="C6" i="2"/>
  <c r="D6" i="2"/>
  <c r="E6" i="2"/>
  <c r="F6" i="2"/>
  <c r="G6" i="2"/>
  <c r="H4" i="2" l="1"/>
  <c r="H5" i="2"/>
  <c r="H6" i="2"/>
  <c r="H3" i="2"/>
  <c r="D32" i="4"/>
  <c r="B34" i="4"/>
  <c r="C15" i="7"/>
  <c r="C19" i="7"/>
  <c r="G20" i="5"/>
  <c r="G21" i="5" s="1"/>
  <c r="D35" i="4"/>
  <c r="C33" i="4"/>
  <c r="C21" i="7"/>
  <c r="C17" i="7"/>
  <c r="B32" i="4"/>
  <c r="D34" i="4"/>
  <c r="B33" i="4"/>
  <c r="C20" i="7"/>
  <c r="G68" i="2"/>
  <c r="D68" i="2"/>
  <c r="C41" i="5"/>
  <c r="C46" i="5"/>
  <c r="C45" i="5"/>
  <c r="C44" i="5"/>
  <c r="C43" i="5"/>
  <c r="C68" i="2"/>
  <c r="F68" i="2"/>
  <c r="B68" i="2"/>
  <c r="E68" i="2"/>
  <c r="D40" i="2"/>
  <c r="C40" i="2"/>
  <c r="B40" i="2"/>
  <c r="G40" i="2"/>
  <c r="H20" i="5" l="1"/>
  <c r="K20" i="5" s="1"/>
  <c r="H17" i="5"/>
  <c r="K17" i="5" s="1"/>
  <c r="H18" i="5"/>
  <c r="K18" i="5" s="1"/>
  <c r="H19" i="5"/>
  <c r="K19" i="5" s="1"/>
  <c r="H16" i="5"/>
  <c r="K16" i="5" s="1"/>
  <c r="H21" i="5"/>
  <c r="K21" i="5" s="1"/>
</calcChain>
</file>

<file path=xl/sharedStrings.xml><?xml version="1.0" encoding="utf-8"?>
<sst xmlns="http://schemas.openxmlformats.org/spreadsheetml/2006/main" count="995" uniqueCount="320">
  <si>
    <t>studentType</t>
  </si>
  <si>
    <t>Chuuk</t>
  </si>
  <si>
    <t>Kosrae</t>
  </si>
  <si>
    <t>National</t>
  </si>
  <si>
    <t>Pohnpei</t>
  </si>
  <si>
    <t>Yap</t>
  </si>
  <si>
    <t>CN</t>
  </si>
  <si>
    <t>NE</t>
  </si>
  <si>
    <t>RE</t>
  </si>
  <si>
    <t>Total</t>
  </si>
  <si>
    <t>sex</t>
  </si>
  <si>
    <t>stateOrigin</t>
  </si>
  <si>
    <t>FJ</t>
  </si>
  <si>
    <t>HI</t>
  </si>
  <si>
    <t>ID</t>
  </si>
  <si>
    <t>MP</t>
  </si>
  <si>
    <t>PH</t>
  </si>
  <si>
    <t>degree</t>
  </si>
  <si>
    <t>AA</t>
  </si>
  <si>
    <t>AAS</t>
  </si>
  <si>
    <t>AS</t>
  </si>
  <si>
    <t>BA</t>
  </si>
  <si>
    <t>CA</t>
  </si>
  <si>
    <t>TYC</t>
  </si>
  <si>
    <t>UC</t>
  </si>
  <si>
    <t>UD</t>
  </si>
  <si>
    <t>Female</t>
  </si>
  <si>
    <t>Male</t>
  </si>
  <si>
    <t>Other</t>
  </si>
  <si>
    <t>FTE</t>
  </si>
  <si>
    <t>College</t>
  </si>
  <si>
    <t>Fall 2012 Enrollment by Gender &amp; Campus</t>
  </si>
  <si>
    <t>Fall 2012 Enrollment by Student Type &amp; Gender</t>
  </si>
  <si>
    <t>Fall 2012 Enrollment by Student Type &amp; Gender (percent)</t>
  </si>
  <si>
    <t>Fall 2012 Enroment by Gender</t>
  </si>
  <si>
    <t>Fall 2012 Enrollment by State of Origin &amp; Campus</t>
  </si>
  <si>
    <t>Fall 2012 Enrolmment by State of Origin &amp; Campus</t>
  </si>
  <si>
    <t>Chuukese</t>
  </si>
  <si>
    <t>Kosraean</t>
  </si>
  <si>
    <t>Pohnpeian</t>
  </si>
  <si>
    <t>Yapese</t>
  </si>
  <si>
    <t>Percent</t>
  </si>
  <si>
    <t>Fall 2012 National Campus by State of Origin</t>
  </si>
  <si>
    <t>Falll 2012 Credits by Campus &amp; Student Type</t>
  </si>
  <si>
    <t>UC/UD</t>
  </si>
  <si>
    <t>Fall 2012 Enrollment by Degree Type</t>
  </si>
  <si>
    <t>Fall 2012 Enrollment by Student Type &amp; Campus</t>
  </si>
  <si>
    <t>Fall 2012 Credits by Student Type &amp; Campus</t>
  </si>
  <si>
    <t>Fall 2012 Full Time Equilavent (FTE)</t>
  </si>
  <si>
    <t>Fall 2012 Average Credits by Student Type and Campus</t>
  </si>
  <si>
    <t>Headcount</t>
  </si>
  <si>
    <t>Fall 2012 Headcount versus FTE</t>
  </si>
  <si>
    <t>Fall 2012 Enrollment by Campus</t>
  </si>
  <si>
    <t xml:space="preserve">Fall 2012 </t>
  </si>
  <si>
    <t>Fall 2011</t>
  </si>
  <si>
    <t>Fall 2012</t>
  </si>
  <si>
    <t>Fall 2012 &amp; Fall 2011 Enrollment Comparision</t>
  </si>
  <si>
    <t>Fall 2012 &amp; Fall 2011 Credits Comparision</t>
  </si>
  <si>
    <t>Contents</t>
  </si>
  <si>
    <t>Fall 2012 &amp; Fall 2011 Comparison for Enrollment &amp; Credits</t>
  </si>
  <si>
    <t>Fall 2012 Enrollment by Degree</t>
  </si>
  <si>
    <t>majorDescription</t>
  </si>
  <si>
    <t>Ag. &amp; Nat. Res. Management</t>
  </si>
  <si>
    <t>Agriculture</t>
  </si>
  <si>
    <t>Agriculture and Food Technology</t>
  </si>
  <si>
    <t>Basic Public Health</t>
  </si>
  <si>
    <t>Bookkeeping</t>
  </si>
  <si>
    <t>Building Maintenance and Repair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</si>
  <si>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</si>
  <si>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</si>
  <si>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</si>
  <si>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</si>
  <si>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</si>
  <si>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</si>
  <si>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</si>
  <si>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</si>
  <si>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</si>
  <si>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</si>
  <si>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Health Assistant Training Program</t>
  </si>
  <si>
    <t>Health Career Opportunities Program</t>
  </si>
  <si>
    <t>Hospitality and Tourism Management</t>
  </si>
  <si>
    <t>Law Enforcement</t>
  </si>
  <si>
    <t>Liberal Arts</t>
  </si>
  <si>
    <t>Marine Science</t>
  </si>
  <si>
    <t>Micronesian Studies</t>
  </si>
  <si>
    <t>Nursing</t>
  </si>
  <si>
    <t>Nursing Assistant</t>
  </si>
  <si>
    <t>Public Health</t>
  </si>
  <si>
    <t>Refrigerator and Air Conditioning</t>
  </si>
  <si>
    <t>Secretarial Science</t>
  </si>
  <si>
    <t>Teacher Education - Elementary</t>
  </si>
  <si>
    <t>Teacher Preparation</t>
  </si>
  <si>
    <t>Teacher Preparation - Elementary</t>
  </si>
  <si>
    <t>Telecommunications</t>
  </si>
  <si>
    <t>Trial Counselor</t>
  </si>
  <si>
    <t>Unclassified</t>
  </si>
  <si>
    <t>Undeclared</t>
  </si>
  <si>
    <t>Fall 2012 Enrollment by Major &amp; Degree</t>
  </si>
  <si>
    <t>Fall 2012 Enrollment by Degree &amp; Major</t>
  </si>
  <si>
    <t>Fall 2012 Enrollment by Major &amp; Degree Sorted by Size</t>
  </si>
  <si>
    <t>Fall 2012 Enrollment by Gender</t>
  </si>
  <si>
    <t>Fall 2012 Enrollment by State Origin</t>
  </si>
  <si>
    <t>subjectDescription</t>
  </si>
  <si>
    <t>FMI</t>
  </si>
  <si>
    <t>Accounting</t>
  </si>
  <si>
    <t>Art</t>
  </si>
  <si>
    <t>Business</t>
  </si>
  <si>
    <t>Business Math</t>
  </si>
  <si>
    <t>Community Health Sciences</t>
  </si>
  <si>
    <t>Computing</t>
  </si>
  <si>
    <t>Economics</t>
  </si>
  <si>
    <t>Education</t>
  </si>
  <si>
    <t>English</t>
  </si>
  <si>
    <t>English as Second Language</t>
  </si>
  <si>
    <t>ESL: Business</t>
  </si>
  <si>
    <t>Exercise Sport Science</t>
  </si>
  <si>
    <t>Foreign Languages</t>
  </si>
  <si>
    <t>Information System/Media Studies</t>
  </si>
  <si>
    <t>Information Systems</t>
  </si>
  <si>
    <t>Law</t>
  </si>
  <si>
    <t>Marine Engineering Course</t>
  </si>
  <si>
    <t>Master Engineering Course</t>
  </si>
  <si>
    <t>Mathematics and Science</t>
  </si>
  <si>
    <t>Mathematics Education</t>
  </si>
  <si>
    <t>Psychology</t>
  </si>
  <si>
    <t>Science</t>
  </si>
  <si>
    <t>Social Science</t>
  </si>
  <si>
    <t>Speech Communication</t>
  </si>
  <si>
    <t>Vocational Education: Bldg Maintenance</t>
  </si>
  <si>
    <t>Vocational Education: Cabinet/Furniture</t>
  </si>
  <si>
    <t>Vocational Education: Carpentry</t>
  </si>
  <si>
    <t>Vocational Education: Construction</t>
  </si>
  <si>
    <t>Vocational Education: Electronics</t>
  </si>
  <si>
    <t>Vocational Education: Engineering</t>
  </si>
  <si>
    <t>Vocational Education: Mechanics</t>
  </si>
  <si>
    <t>Vocational Education: Safety</t>
  </si>
  <si>
    <t>Vocational Education: Telecommunications</t>
  </si>
  <si>
    <t>Vocational Education: Transportation</t>
  </si>
  <si>
    <t>Vocational Education: Welding</t>
  </si>
  <si>
    <t>Watch Keeping Rating</t>
  </si>
  <si>
    <t>Fall 2012 Number of Sections by Subject &amp; Campus</t>
  </si>
  <si>
    <t>Fall 2012 Number by Campus</t>
  </si>
  <si>
    <t>campusDescription</t>
  </si>
  <si>
    <t>instructorName1</t>
  </si>
  <si>
    <t>CountOfsectionNum</t>
  </si>
  <si>
    <t>SumOfenrollmentMax</t>
  </si>
  <si>
    <t>SumOfenrollment</t>
  </si>
  <si>
    <t>Acosta, Remedios</t>
  </si>
  <si>
    <t>Arnold, Roger</t>
  </si>
  <si>
    <t>Bambo Sr., Ben</t>
  </si>
  <si>
    <t>Braiel, Herner</t>
  </si>
  <si>
    <t>Buliche, Atkin</t>
  </si>
  <si>
    <t>Chiwi, Richardson</t>
  </si>
  <si>
    <t>Eter, Switer L</t>
  </si>
  <si>
    <t>Higashi, Alton</t>
  </si>
  <si>
    <t>John, Jothy</t>
  </si>
  <si>
    <t>Kanto, Kind Kanemoto</t>
  </si>
  <si>
    <t>Mamangon, Danilo A</t>
  </si>
  <si>
    <t>Nokar, Miuty E</t>
  </si>
  <si>
    <t>Oliveros, Cecilia</t>
  </si>
  <si>
    <t>Oliveros, Eduardo</t>
  </si>
  <si>
    <t>Ragus, Lolita</t>
  </si>
  <si>
    <t>Rayphand, Abraham</t>
  </si>
  <si>
    <t>Samuel, Genevy</t>
  </si>
  <si>
    <t>Senarathgoda, Deva</t>
  </si>
  <si>
    <t>Simion, Karen</t>
  </si>
  <si>
    <t>Sipenuk, Lynn</t>
  </si>
  <si>
    <t>Staff</t>
  </si>
  <si>
    <t>William, Alvios</t>
  </si>
  <si>
    <t>Falmed, Joseph</t>
  </si>
  <si>
    <t>James, Benjamin</t>
  </si>
  <si>
    <t>Mailuw, Michael</t>
  </si>
  <si>
    <t>Raiuklur, Alex</t>
  </si>
  <si>
    <t>Sinem, Alvin</t>
  </si>
  <si>
    <t>Waathan, Juliana</t>
  </si>
  <si>
    <t>Acosta, Nestor</t>
  </si>
  <si>
    <t>Alik, Tholman F</t>
  </si>
  <si>
    <t>Bueno, Rosalinda</t>
  </si>
  <si>
    <t>Ittu, Skipper</t>
  </si>
  <si>
    <t>Jonas, Robert</t>
  </si>
  <si>
    <t>Mike, Nena</t>
  </si>
  <si>
    <t>Nena, Holden</t>
  </si>
  <si>
    <t>Nithan, Joenson K</t>
  </si>
  <si>
    <t>Noda, Hiroki P</t>
  </si>
  <si>
    <t>Phillip, Alex P</t>
  </si>
  <si>
    <t>Reynolds, Roslyn</t>
  </si>
  <si>
    <t>Ribauw, Murphy</t>
  </si>
  <si>
    <t>Sigrah, Alokoa</t>
  </si>
  <si>
    <t>Sigrah, Wiggin J</t>
  </si>
  <si>
    <t>Tara, Tara</t>
  </si>
  <si>
    <t>Andreas, Robert</t>
  </si>
  <si>
    <t>Bailey, Samuel</t>
  </si>
  <si>
    <t>Benjamin, Kathleen</t>
  </si>
  <si>
    <t>Biza, Leilani</t>
  </si>
  <si>
    <t>Biza, Snyther</t>
  </si>
  <si>
    <t>Bourgoin, Allan</t>
  </si>
  <si>
    <t>Buden, Donald</t>
  </si>
  <si>
    <t>Castro, Edper</t>
  </si>
  <si>
    <t>Dacanay, Paul</t>
  </si>
  <si>
    <t>Dacanay, Rudelyn</t>
  </si>
  <si>
    <t>Dema, Mihai-Theodor</t>
  </si>
  <si>
    <t>Ehmes, Delihna Manuel</t>
  </si>
  <si>
    <t>Felix, Joseph, Jr.</t>
  </si>
  <si>
    <t>Gallen, Paul</t>
  </si>
  <si>
    <t>Garcia, Reynaldo</t>
  </si>
  <si>
    <t>Gearhart, Dennis</t>
  </si>
  <si>
    <t>Habuchmai, Joseph (Joe)</t>
  </si>
  <si>
    <t>Haglelgam, John</t>
  </si>
  <si>
    <t>Hallers, Magdalena</t>
  </si>
  <si>
    <t>Hayes, Kathy</t>
  </si>
  <si>
    <t>Henry, Sylvia</t>
  </si>
  <si>
    <t>Ilongo, Ikoli</t>
  </si>
  <si>
    <t>Joab, Castro</t>
  </si>
  <si>
    <t>Keller, Resida</t>
  </si>
  <si>
    <t>Kostka, Mark</t>
  </si>
  <si>
    <t>Laguerta, Roldan</t>
  </si>
  <si>
    <t>Lee Ling, Dana</t>
  </si>
  <si>
    <t>Lynch, David (Brian)</t>
  </si>
  <si>
    <t>Madsen, Nasako Weires</t>
  </si>
  <si>
    <t>Mangonon, George</t>
  </si>
  <si>
    <t>Mangonon, Marlene</t>
  </si>
  <si>
    <t>Medalla, Maria Gratia</t>
  </si>
  <si>
    <t>Moses, Susan</t>
  </si>
  <si>
    <t>Muller, Sven</t>
  </si>
  <si>
    <t>Oducado, Joey</t>
  </si>
  <si>
    <t>Paul, Kasiano</t>
  </si>
  <si>
    <t>Perkins, Christopher Ross</t>
  </si>
  <si>
    <t>Phillip, Kyoshi</t>
  </si>
  <si>
    <t>Pinkey-Baird, Jonathan</t>
  </si>
  <si>
    <t>Pulmano, Rafael</t>
  </si>
  <si>
    <t>Ranahan, John</t>
  </si>
  <si>
    <t>Rempis, Juvelina</t>
  </si>
  <si>
    <t>Rescue, Daniel</t>
  </si>
  <si>
    <t>Rivera, Monica</t>
  </si>
  <si>
    <t>Sam, Lucia Donre</t>
  </si>
  <si>
    <t>Sigrah, Yoslynn</t>
  </si>
  <si>
    <t>Ulm, Amy Delyla</t>
  </si>
  <si>
    <t>Verg-in, Yen-ti</t>
  </si>
  <si>
    <t>Womack, Richard</t>
  </si>
  <si>
    <t>Yarofaisug, Faustino</t>
  </si>
  <si>
    <t>Yauvoli, Ruci</t>
  </si>
  <si>
    <t>Zhengxu, Chen</t>
  </si>
  <si>
    <t>Aiseam, Charles</t>
  </si>
  <si>
    <t>Alosima, Allan</t>
  </si>
  <si>
    <t>Bloom, Gary</t>
  </si>
  <si>
    <t>Daniel, Deeleeann D</t>
  </si>
  <si>
    <t>Dela Cruz, Anna</t>
  </si>
  <si>
    <t>Diopulos, Bernis</t>
  </si>
  <si>
    <t>Edgar, Gardner</t>
  </si>
  <si>
    <t>Elidok, Taylor</t>
  </si>
  <si>
    <t>Ernwall, Elfric</t>
  </si>
  <si>
    <t>Esteban, Bertoldo</t>
  </si>
  <si>
    <t>Etse, Stanley</t>
  </si>
  <si>
    <t>Garcia, Emmanuela</t>
  </si>
  <si>
    <t>Henry, Bradley</t>
  </si>
  <si>
    <t>Humphrey, Randy B.</t>
  </si>
  <si>
    <t>Ioanis, Engly</t>
  </si>
  <si>
    <t>James, Semens</t>
  </si>
  <si>
    <t>Jano, Shirley P</t>
  </si>
  <si>
    <t>Lorens, Kadalino</t>
  </si>
  <si>
    <t>McCord, Cindy</t>
  </si>
  <si>
    <t>Pastor, Cindy</t>
  </si>
  <si>
    <t>Perman, Debra W</t>
  </si>
  <si>
    <t>Permitez, Nelchor T</t>
  </si>
  <si>
    <t>Ranahan, Jean</t>
  </si>
  <si>
    <t>Recana, Cirilo</t>
  </si>
  <si>
    <t>Roby, Joycelyn J</t>
  </si>
  <si>
    <t>Silbanuz, Phyllis</t>
  </si>
  <si>
    <t>Silbanuz, Salba N</t>
  </si>
  <si>
    <t>Sione, Edwin</t>
  </si>
  <si>
    <t>Tadlock, Stacy</t>
  </si>
  <si>
    <t>Victor, Romino</t>
  </si>
  <si>
    <t>Yarofmal, Xavier</t>
  </si>
  <si>
    <t>Choor, Andy</t>
  </si>
  <si>
    <t>Edilyong MD, James</t>
  </si>
  <si>
    <t>Fenenigog, Virginia (Ginny)</t>
  </si>
  <si>
    <t>Figirliyong, Dana</t>
  </si>
  <si>
    <t>Figirliyong, Josede</t>
  </si>
  <si>
    <t>Guarin, Joy</t>
  </si>
  <si>
    <t>Ilesiuyalo, Serphin</t>
  </si>
  <si>
    <t>Jennings, Douglas</t>
  </si>
  <si>
    <t>Lefagopal MD, Cindy</t>
  </si>
  <si>
    <t>Lifang, Frank</t>
  </si>
  <si>
    <t>Luther, Jeremiah</t>
  </si>
  <si>
    <t>Masiwemai, Jovita</t>
  </si>
  <si>
    <t>Mirey, Pius</t>
  </si>
  <si>
    <t>Permitez, Raymond</t>
  </si>
  <si>
    <t>Ruegorong, Francis</t>
  </si>
  <si>
    <t>Tacheliol, Rosa</t>
  </si>
  <si>
    <t>Tairuwepiy, Peter</t>
  </si>
  <si>
    <t>Velasquez, Rhoda</t>
  </si>
  <si>
    <t>Young-Uhk, Steven</t>
  </si>
  <si>
    <t>EnrolRatio</t>
  </si>
  <si>
    <t>AvgStudents</t>
  </si>
  <si>
    <t>Totals</t>
  </si>
  <si>
    <t>Bin</t>
  </si>
  <si>
    <t>More</t>
  </si>
  <si>
    <t>Frequency</t>
  </si>
  <si>
    <t>Age</t>
  </si>
  <si>
    <t>Fall 2012 Section Summary</t>
  </si>
  <si>
    <t>Fall 2012 Age Distribution</t>
  </si>
  <si>
    <t>Difference</t>
  </si>
  <si>
    <t>SumOfcredits</t>
  </si>
  <si>
    <t>Fall 2012 Students Enrolled for 12 or more Credits (full time) by Student Type &amp; Campus</t>
  </si>
  <si>
    <t>Fall 2012 Percent of Student Full Time (12 or more credits enrolled)</t>
  </si>
  <si>
    <t>Fall 2012 &amp; Fall 2011 Full Time</t>
  </si>
  <si>
    <t>Fall 2012 Full time by Degree Typye</t>
  </si>
  <si>
    <t>Fall 2012 Percent Full Time by Degree Type</t>
  </si>
  <si>
    <t>Source:</t>
  </si>
  <si>
    <t>SIS Extracts Student, Section, Registration &amp; Person for Fall 2012 (2012-09-05)</t>
  </si>
  <si>
    <t>Fall 2012 Section by Instructor with Enrollment Ratio and Average Class Size</t>
  </si>
  <si>
    <t>Fall 2012 Enrollment by Student Type, Credits, FTE and Average Credits per Student</t>
  </si>
  <si>
    <t>Fall 2012 Credits by Campus, Student Credit Distribution</t>
  </si>
  <si>
    <t>Fall 2012 Full Time by Student Type, Campus and Degree Type</t>
  </si>
  <si>
    <t>Fall 2012 Major &amp; Degree by Student Type</t>
  </si>
  <si>
    <t>Fall 2012 Enrollment by Major/Degree &amp; Student Type</t>
  </si>
  <si>
    <t xml:space="preserve">Fall 2012 Section by Number of Courses Offered </t>
  </si>
  <si>
    <t>Fall 2012 Enrollment (9/19/2012)</t>
  </si>
  <si>
    <t>total</t>
  </si>
  <si>
    <t>Fall 2012 Credits (9/19/2012)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</si>
</sst>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</cellStyleXfs>
  <cellXfs count="81">
    <xf numFmtId="0" fontId="0" fillId="0" borderId="0" xfId="0"/>
    <xf numFmtId="0" fontId="2" fillId="0" borderId="0" xfId="1" applyFont="1" applyFill="1" applyBorder="1" applyAlignment="1">
      <alignment wrapText="1"/>
    </xf>
    <xf numFmtId="0" fontId="2" fillId="2" borderId="3" xfId="5" applyFont="1" applyFill="1" applyBorder="1" applyAlignment="1">
      <alignment horizontal="center"/>
    </xf>
    <xf numFmtId="0" fontId="2" fillId="0" borderId="3" xfId="5" applyFont="1" applyFill="1" applyBorder="1" applyAlignment="1">
      <alignment wrapText="1"/>
    </xf>
    <xf numFmtId="0" fontId="2" fillId="0" borderId="3" xfId="5" applyFont="1" applyFill="1" applyBorder="1" applyAlignment="1">
      <alignment horizontal="right" wrapText="1"/>
    </xf>
    <xf numFmtId="0" fontId="3" fillId="0" borderId="3" xfId="5" applyBorder="1"/>
    <xf numFmtId="0" fontId="0" fillId="0" borderId="3" xfId="0" applyBorder="1"/>
    <xf numFmtId="0" fontId="2" fillId="2" borderId="3" xfId="6" applyFont="1" applyFill="1" applyBorder="1" applyAlignment="1">
      <alignment horizontal="center"/>
    </xf>
    <xf numFmtId="0" fontId="2" fillId="0" borderId="3" xfId="6" applyFont="1" applyFill="1" applyBorder="1" applyAlignment="1">
      <alignment wrapText="1"/>
    </xf>
    <xf numFmtId="0" fontId="2" fillId="0" borderId="3" xfId="6" applyFont="1" applyFill="1" applyBorder="1" applyAlignment="1">
      <alignment horizontal="right" wrapText="1"/>
    </xf>
    <xf numFmtId="0" fontId="3" fillId="0" borderId="3" xfId="6" applyBorder="1"/>
    <xf numFmtId="0" fontId="2" fillId="2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wrapText="1"/>
    </xf>
    <xf numFmtId="0" fontId="2" fillId="0" borderId="3" xfId="1" applyFont="1" applyFill="1" applyBorder="1" applyAlignment="1">
      <alignment horizontal="right" wrapText="1"/>
    </xf>
    <xf numFmtId="0" fontId="2" fillId="2" borderId="3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2" fillId="0" borderId="0" xfId="4" applyFont="1" applyFill="1" applyBorder="1" applyAlignment="1">
      <alignment wrapText="1"/>
    </xf>
    <xf numFmtId="0" fontId="2" fillId="2" borderId="3" xfId="4" applyFont="1" applyFill="1" applyBorder="1" applyAlignment="1">
      <alignment horizontal="center"/>
    </xf>
    <xf numFmtId="0" fontId="2" fillId="0" borderId="3" xfId="4" applyFont="1" applyFill="1" applyBorder="1" applyAlignment="1">
      <alignment wrapText="1"/>
    </xf>
    <xf numFmtId="0" fontId="2" fillId="0" borderId="3" xfId="4" applyFont="1" applyFill="1" applyBorder="1" applyAlignment="1">
      <alignment horizontal="right" wrapText="1"/>
    </xf>
    <xf numFmtId="0" fontId="2" fillId="2" borderId="3" xfId="3" applyFont="1" applyFill="1" applyBorder="1" applyAlignment="1">
      <alignment horizontal="center"/>
    </xf>
    <xf numFmtId="0" fontId="2" fillId="0" borderId="3" xfId="3" applyFont="1" applyFill="1" applyBorder="1" applyAlignment="1">
      <alignment wrapText="1"/>
    </xf>
    <xf numFmtId="0" fontId="2" fillId="0" borderId="3" xfId="3" applyFont="1" applyFill="1" applyBorder="1" applyAlignment="1">
      <alignment horizontal="right" wrapText="1"/>
    </xf>
    <xf numFmtId="164" fontId="2" fillId="0" borderId="3" xfId="1" applyNumberFormat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wrapText="1"/>
    </xf>
    <xf numFmtId="0" fontId="4" fillId="2" borderId="3" xfId="6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3" xfId="4" applyFont="1" applyFill="1" applyBorder="1" applyAlignment="1">
      <alignment horizontal="center"/>
    </xf>
    <xf numFmtId="0" fontId="0" fillId="0" borderId="0" xfId="0" applyBorder="1"/>
    <xf numFmtId="165" fontId="2" fillId="0" borderId="3" xfId="4" applyNumberFormat="1" applyFont="1" applyFill="1" applyBorder="1" applyAlignment="1">
      <alignment horizontal="right" wrapText="1"/>
    </xf>
    <xf numFmtId="0" fontId="4" fillId="2" borderId="3" xfId="5" applyFont="1" applyFill="1" applyBorder="1" applyAlignment="1">
      <alignment horizontal="center"/>
    </xf>
    <xf numFmtId="0" fontId="4" fillId="0" borderId="3" xfId="5" applyFont="1" applyFill="1" applyBorder="1" applyAlignment="1">
      <alignment wrapText="1"/>
    </xf>
    <xf numFmtId="165" fontId="0" fillId="0" borderId="3" xfId="0" applyNumberFormat="1" applyBorder="1"/>
    <xf numFmtId="0" fontId="4" fillId="0" borderId="3" xfId="6" applyFont="1" applyFill="1" applyBorder="1" applyAlignment="1">
      <alignment wrapText="1"/>
    </xf>
    <xf numFmtId="0" fontId="4" fillId="0" borderId="3" xfId="6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right" wrapText="1"/>
    </xf>
    <xf numFmtId="164" fontId="0" fillId="0" borderId="3" xfId="0" applyNumberFormat="1" applyBorder="1"/>
    <xf numFmtId="0" fontId="4" fillId="2" borderId="3" xfId="7" applyFont="1" applyFill="1" applyBorder="1" applyAlignment="1">
      <alignment horizontal="center"/>
    </xf>
    <xf numFmtId="0" fontId="4" fillId="0" borderId="3" xfId="7" applyFont="1" applyFill="1" applyBorder="1" applyAlignment="1">
      <alignment wrapText="1"/>
    </xf>
    <xf numFmtId="0" fontId="5" fillId="0" borderId="3" xfId="7" applyBorder="1"/>
    <xf numFmtId="0" fontId="4" fillId="0" borderId="3" xfId="7" applyFont="1" applyFill="1" applyBorder="1" applyAlignment="1">
      <alignment horizontal="right" wrapText="1"/>
    </xf>
    <xf numFmtId="0" fontId="4" fillId="2" borderId="3" xfId="8" applyFont="1" applyFill="1" applyBorder="1" applyAlignment="1">
      <alignment horizontal="center"/>
    </xf>
    <xf numFmtId="0" fontId="4" fillId="0" borderId="3" xfId="8" applyFont="1" applyFill="1" applyBorder="1" applyAlignment="1">
      <alignment wrapText="1"/>
    </xf>
    <xf numFmtId="0" fontId="4" fillId="0" borderId="3" xfId="8" applyFont="1" applyFill="1" applyBorder="1" applyAlignment="1">
      <alignment horizontal="right" wrapText="1"/>
    </xf>
    <xf numFmtId="0" fontId="5" fillId="0" borderId="3" xfId="8" applyBorder="1"/>
    <xf numFmtId="0" fontId="4" fillId="2" borderId="3" xfId="9" applyFont="1" applyFill="1" applyBorder="1" applyAlignment="1">
      <alignment horizontal="center"/>
    </xf>
    <xf numFmtId="0" fontId="4" fillId="0" borderId="3" xfId="9" applyFont="1" applyFill="1" applyBorder="1" applyAlignment="1">
      <alignment wrapText="1"/>
    </xf>
    <xf numFmtId="0" fontId="4" fillId="0" borderId="3" xfId="9" applyFont="1" applyFill="1" applyBorder="1" applyAlignment="1">
      <alignment horizontal="right" wrapText="1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6" fillId="0" borderId="6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4" fillId="0" borderId="2" xfId="10" applyFont="1" applyFill="1" applyBorder="1" applyAlignment="1">
      <alignment horizontal="right" wrapText="1"/>
    </xf>
    <xf numFmtId="0" fontId="1" fillId="0" borderId="0" xfId="0" applyFont="1"/>
    <xf numFmtId="0" fontId="2" fillId="2" borderId="1" xfId="11" applyFont="1" applyFill="1" applyBorder="1" applyAlignment="1">
      <alignment horizontal="center"/>
    </xf>
    <xf numFmtId="0" fontId="2" fillId="0" borderId="2" xfId="11" applyFont="1" applyFill="1" applyBorder="1" applyAlignment="1">
      <alignment horizontal="right" wrapText="1"/>
    </xf>
    <xf numFmtId="0" fontId="0" fillId="0" borderId="5" xfId="0" applyNumberFormat="1" applyFill="1" applyBorder="1" applyAlignment="1"/>
    <xf numFmtId="0" fontId="4" fillId="2" borderId="3" xfId="12" applyFont="1" applyFill="1" applyBorder="1" applyAlignment="1">
      <alignment horizontal="center"/>
    </xf>
    <xf numFmtId="0" fontId="4" fillId="0" borderId="3" xfId="12" applyFont="1" applyFill="1" applyBorder="1" applyAlignment="1">
      <alignment wrapText="1"/>
    </xf>
    <xf numFmtId="0" fontId="4" fillId="0" borderId="3" xfId="12" applyFont="1" applyFill="1" applyBorder="1" applyAlignment="1">
      <alignment horizontal="right" wrapText="1"/>
    </xf>
    <xf numFmtId="165" fontId="2" fillId="0" borderId="3" xfId="1" applyNumberFormat="1" applyFont="1" applyFill="1" applyBorder="1" applyAlignment="1">
      <alignment horizontal="right" wrapText="1"/>
    </xf>
    <xf numFmtId="0" fontId="4" fillId="2" borderId="3" xfId="13" applyFont="1" applyFill="1" applyBorder="1" applyAlignment="1">
      <alignment horizontal="center"/>
    </xf>
    <xf numFmtId="0" fontId="4" fillId="0" borderId="3" xfId="13" applyFont="1" applyFill="1" applyBorder="1" applyAlignment="1">
      <alignment wrapText="1"/>
    </xf>
    <xf numFmtId="0" fontId="4" fillId="0" borderId="3" xfId="13" applyFont="1" applyFill="1" applyBorder="1" applyAlignment="1">
      <alignment horizontal="right" wrapText="1"/>
    </xf>
    <xf numFmtId="0" fontId="5" fillId="0" borderId="3" xfId="13" applyBorder="1"/>
    <xf numFmtId="165" fontId="2" fillId="0" borderId="3" xfId="6" applyNumberFormat="1" applyFont="1" applyFill="1" applyBorder="1" applyAlignment="1">
      <alignment horizontal="right" wrapText="1"/>
    </xf>
    <xf numFmtId="10" fontId="0" fillId="0" borderId="3" xfId="0" applyNumberFormat="1" applyBorder="1"/>
    <xf numFmtId="0" fontId="3" fillId="0" borderId="3" xfId="3" applyBorder="1"/>
    <xf numFmtId="0" fontId="2" fillId="2" borderId="3" xfId="14" applyFont="1" applyFill="1" applyBorder="1" applyAlignment="1">
      <alignment horizontal="center"/>
    </xf>
    <xf numFmtId="0" fontId="2" fillId="0" borderId="3" xfId="14" applyFont="1" applyFill="1" applyBorder="1" applyAlignment="1">
      <alignment wrapText="1"/>
    </xf>
    <xf numFmtId="0" fontId="2" fillId="0" borderId="3" xfId="14" applyFont="1" applyFill="1" applyBorder="1" applyAlignment="1">
      <alignment horizontal="right" wrapText="1"/>
    </xf>
    <xf numFmtId="0" fontId="3" fillId="0" borderId="3" xfId="14" applyBorder="1"/>
    <xf numFmtId="0" fontId="4" fillId="0" borderId="4" xfId="1" applyFont="1" applyFill="1" applyBorder="1" applyAlignment="1">
      <alignment wrapText="1"/>
    </xf>
    <xf numFmtId="0" fontId="4" fillId="0" borderId="4" xfId="7" applyFont="1" applyFill="1" applyBorder="1" applyAlignment="1">
      <alignment wrapText="1"/>
    </xf>
    <xf numFmtId="0" fontId="4" fillId="0" borderId="0" xfId="4" applyFont="1" applyFill="1" applyBorder="1" applyAlignment="1">
      <alignment wrapText="1"/>
    </xf>
    <xf numFmtId="0" fontId="4" fillId="0" borderId="4" xfId="5" applyFont="1" applyFill="1" applyBorder="1" applyAlignment="1">
      <alignment wrapText="1"/>
    </xf>
  </cellXfs>
  <cellStyles count="15">
    <cellStyle name="Normal" xfId="0" builtinId="0"/>
    <cellStyle name="Normal_enrollment" xfId="14"/>
    <cellStyle name="Normal_fullTime" xfId="13"/>
    <cellStyle name="Normal_gender" xfId="4"/>
    <cellStyle name="Normal_Sheet1" xfId="11"/>
    <cellStyle name="Normal_Sheet10" xfId="9"/>
    <cellStyle name="Normal_Sheet14" xfId="10"/>
    <cellStyle name="Normal_Sheet2" xfId="1"/>
    <cellStyle name="Normal_Sheet3" xfId="2"/>
    <cellStyle name="Normal_Sheet4" xfId="3"/>
    <cellStyle name="Normal_Sheet4_1" xfId="12"/>
    <cellStyle name="Normal_Sheet5" xfId="5"/>
    <cellStyle name="Normal_Sheet6" xfId="8"/>
    <cellStyle name="Normal_Sheet7" xfId="6"/>
    <cellStyle name="Normal_Sheet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Enrollment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enrollment!$A$10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enrollment!$B$9:$F$9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enrollment!$B$10:$F$10</c:f>
              <c:numCache>
                <c:formatCode>General</c:formatCode>
                <c:ptCount val="5"/>
                <c:pt idx="0">
                  <c:v>409</c:v>
                </c:pt>
                <c:pt idx="1">
                  <c:v>268</c:v>
                </c:pt>
                <c:pt idx="2">
                  <c:v>1069</c:v>
                </c:pt>
                <c:pt idx="3">
                  <c:v>771</c:v>
                </c:pt>
                <c:pt idx="4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25600"/>
        <c:axId val="135752512"/>
      </c:barChart>
      <c:catAx>
        <c:axId val="13602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5752512"/>
        <c:crosses val="autoZero"/>
        <c:auto val="1"/>
        <c:lblAlgn val="ctr"/>
        <c:lblOffset val="100"/>
        <c:noMultiLvlLbl val="0"/>
      </c:catAx>
      <c:valAx>
        <c:axId val="13575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0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Percent of Student Full Time (enrolled</a:t>
            </a:r>
            <a:r>
              <a:rPr lang="en-US" sz="1200" baseline="0"/>
              <a:t> 12 or more credits) by Campus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fullTime!$B$39:$G$39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fullTime!$B$40:$G$40</c:f>
              <c:numCache>
                <c:formatCode>0.0%</c:formatCode>
                <c:ptCount val="6"/>
                <c:pt idx="0">
                  <c:v>0.79951100244498774</c:v>
                </c:pt>
                <c:pt idx="1">
                  <c:v>0.37686567164179102</c:v>
                </c:pt>
                <c:pt idx="2">
                  <c:v>0.79420018709073903</c:v>
                </c:pt>
                <c:pt idx="3">
                  <c:v>0.5006485084306096</c:v>
                </c:pt>
                <c:pt idx="4">
                  <c:v>0.52422907488986781</c:v>
                </c:pt>
                <c:pt idx="5">
                  <c:v>0.6494169096209913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93664"/>
        <c:axId val="136221184"/>
      </c:barChart>
      <c:catAx>
        <c:axId val="13899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21184"/>
        <c:crosses val="autoZero"/>
        <c:auto val="1"/>
        <c:lblAlgn val="ctr"/>
        <c:lblOffset val="100"/>
        <c:noMultiLvlLbl val="0"/>
      </c:catAx>
      <c:valAx>
        <c:axId val="1362211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899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2012 Full Time</a:t>
            </a:r>
            <a:r>
              <a:rPr lang="en-US" baseline="0"/>
              <a:t> by Degree Type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fullTime!$J$81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fullTime!$I$82:$I$88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fullTime!$J$82:$J$88</c:f>
              <c:numCache>
                <c:formatCode>0.0%</c:formatCode>
                <c:ptCount val="7"/>
                <c:pt idx="0">
                  <c:v>0.72011661807580174</c:v>
                </c:pt>
                <c:pt idx="1">
                  <c:v>0.52717391304347827</c:v>
                </c:pt>
                <c:pt idx="2">
                  <c:v>0.68559556786703602</c:v>
                </c:pt>
                <c:pt idx="3">
                  <c:v>0.81395348837209303</c:v>
                </c:pt>
                <c:pt idx="4">
                  <c:v>0.53770949720670391</c:v>
                </c:pt>
                <c:pt idx="5">
                  <c:v>0.65909090909090906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94176"/>
        <c:axId val="136222912"/>
      </c:barChart>
      <c:catAx>
        <c:axId val="13899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22912"/>
        <c:crosses val="autoZero"/>
        <c:auto val="1"/>
        <c:lblAlgn val="ctr"/>
        <c:lblOffset val="100"/>
        <c:noMultiLvlLbl val="0"/>
      </c:catAx>
      <c:valAx>
        <c:axId val="1362229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899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Enrollment by Gender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gender!$B$42:$C$42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gender!$B$43:$C$43</c:f>
              <c:numCache>
                <c:formatCode>General</c:formatCode>
                <c:ptCount val="2"/>
                <c:pt idx="0">
                  <c:v>1494</c:v>
                </c:pt>
                <c:pt idx="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Enrollment by Campus &amp;</a:t>
            </a:r>
            <a:r>
              <a:rPr lang="en-US" sz="1200" baseline="0"/>
              <a:t> Gender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gender!$A$3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gender!$B$3:$F$3</c:f>
              <c:numCache>
                <c:formatCode>General</c:formatCode>
                <c:ptCount val="5"/>
                <c:pt idx="0">
                  <c:v>238</c:v>
                </c:pt>
                <c:pt idx="1">
                  <c:v>125</c:v>
                </c:pt>
                <c:pt idx="2">
                  <c:v>607</c:v>
                </c:pt>
                <c:pt idx="3">
                  <c:v>394</c:v>
                </c:pt>
                <c:pt idx="4">
                  <c:v>130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gender!$B$4:$F$4</c:f>
              <c:numCache>
                <c:formatCode>General</c:formatCode>
                <c:ptCount val="5"/>
                <c:pt idx="0">
                  <c:v>171</c:v>
                </c:pt>
                <c:pt idx="1">
                  <c:v>143</c:v>
                </c:pt>
                <c:pt idx="2">
                  <c:v>462</c:v>
                </c:pt>
                <c:pt idx="3">
                  <c:v>377</c:v>
                </c:pt>
                <c:pt idx="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322368"/>
        <c:axId val="138773632"/>
      </c:barChart>
      <c:catAx>
        <c:axId val="139322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773632"/>
        <c:crosses val="autoZero"/>
        <c:auto val="1"/>
        <c:lblAlgn val="ctr"/>
        <c:lblOffset val="100"/>
        <c:noMultiLvlLbl val="0"/>
      </c:catAx>
      <c:valAx>
        <c:axId val="138773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32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Enrollment by State of Origin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stateOrigin!$K$15</c:f>
              <c:strCache>
                <c:ptCount val="1"/>
                <c:pt idx="0">
                  <c:v>Percent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stateOrigin!$J$16:$J$20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stateOrigin!$K$16:$K$20</c:f>
              <c:numCache>
                <c:formatCode>0.0%</c:formatCode>
                <c:ptCount val="5"/>
                <c:pt idx="0">
                  <c:v>0.18185131195335277</c:v>
                </c:pt>
                <c:pt idx="1">
                  <c:v>0.12900874635568513</c:v>
                </c:pt>
                <c:pt idx="2">
                  <c:v>0.56450437317784252</c:v>
                </c:pt>
                <c:pt idx="3">
                  <c:v>0.12135568513119534</c:v>
                </c:pt>
                <c:pt idx="4">
                  <c:v>3.2798833819241984E-3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National Campus Enrollment by State of Origin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stateOrigin!$B$40</c:f>
              <c:strCache>
                <c:ptCount val="1"/>
                <c:pt idx="0">
                  <c:v>National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stateOrigin!$A$41:$A$45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stateOrigin!$B$41:$B$45</c:f>
              <c:numCache>
                <c:formatCode>General</c:formatCode>
                <c:ptCount val="5"/>
                <c:pt idx="0">
                  <c:v>84</c:v>
                </c:pt>
                <c:pt idx="1">
                  <c:v>82</c:v>
                </c:pt>
                <c:pt idx="2">
                  <c:v>793</c:v>
                </c:pt>
                <c:pt idx="3">
                  <c:v>102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</a:t>
            </a:r>
            <a:r>
              <a:rPr lang="en-US" sz="1200" baseline="0"/>
              <a:t> 2012 Distribution of Courses by Instructor</a:t>
            </a:r>
          </a:p>
        </c:rich>
      </c:tx>
      <c:layout>
        <c:manualLayout>
          <c:xMode val="edge"/>
          <c:yMode val="edge"/>
          <c:x val="0.15089402887139108"/>
          <c:y val="4.840940525587828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section!$A$2:$A$10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More</c:v>
                </c:pt>
              </c:strCache>
            </c:strRef>
          </c:cat>
          <c:val>
            <c:numRef>
              <c:f>section!$B$2:$B$10</c:f>
              <c:numCache>
                <c:formatCode>General</c:formatCode>
                <c:ptCount val="9"/>
                <c:pt idx="0">
                  <c:v>31</c:v>
                </c:pt>
                <c:pt idx="1">
                  <c:v>23</c:v>
                </c:pt>
                <c:pt idx="2">
                  <c:v>21</c:v>
                </c:pt>
                <c:pt idx="3">
                  <c:v>30</c:v>
                </c:pt>
                <c:pt idx="4">
                  <c:v>26</c:v>
                </c:pt>
                <c:pt idx="5">
                  <c:v>10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95936"/>
        <c:axId val="138778240"/>
      </c:barChart>
      <c:catAx>
        <c:axId val="1362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Courses</a:t>
                </a:r>
              </a:p>
            </c:rich>
          </c:tx>
          <c:overlay val="0"/>
        </c:title>
        <c:majorTickMark val="out"/>
        <c:minorTickMark val="none"/>
        <c:tickLblPos val="nextTo"/>
        <c:crossAx val="138778240"/>
        <c:crosses val="autoZero"/>
        <c:auto val="1"/>
        <c:lblAlgn val="ctr"/>
        <c:lblOffset val="100"/>
        <c:noMultiLvlLbl val="0"/>
      </c:catAx>
      <c:valAx>
        <c:axId val="138778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Faculty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29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Age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AgeDistribution!$A$2:$A$18</c:f>
              <c:strCache>
                <c:ptCount val="17"/>
                <c:pt idx="0">
                  <c:v>15</c:v>
                </c:pt>
                <c:pt idx="1">
                  <c:v>17</c:v>
                </c:pt>
                <c:pt idx="2">
                  <c:v>19</c:v>
                </c:pt>
                <c:pt idx="3">
                  <c:v>21</c:v>
                </c:pt>
                <c:pt idx="4">
                  <c:v>23</c:v>
                </c:pt>
                <c:pt idx="5">
                  <c:v>25</c:v>
                </c:pt>
                <c:pt idx="6">
                  <c:v>27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  <c:pt idx="10">
                  <c:v>35</c:v>
                </c:pt>
                <c:pt idx="11">
                  <c:v>37</c:v>
                </c:pt>
                <c:pt idx="12">
                  <c:v>39</c:v>
                </c:pt>
                <c:pt idx="13">
                  <c:v>41</c:v>
                </c:pt>
                <c:pt idx="14">
                  <c:v>43</c:v>
                </c:pt>
                <c:pt idx="15">
                  <c:v>45</c:v>
                </c:pt>
                <c:pt idx="16">
                  <c:v>More</c:v>
                </c:pt>
              </c:strCache>
            </c:strRef>
          </c:cat>
          <c:val>
            <c:numRef>
              <c:f>AgeDistribution!$B$2:$B$18</c:f>
              <c:numCache>
                <c:formatCode>General</c:formatCode>
                <c:ptCount val="17"/>
                <c:pt idx="0">
                  <c:v>0</c:v>
                </c:pt>
                <c:pt idx="1">
                  <c:v>45</c:v>
                </c:pt>
                <c:pt idx="2">
                  <c:v>926</c:v>
                </c:pt>
                <c:pt idx="3">
                  <c:v>826</c:v>
                </c:pt>
                <c:pt idx="4">
                  <c:v>397</c:v>
                </c:pt>
                <c:pt idx="5">
                  <c:v>209</c:v>
                </c:pt>
                <c:pt idx="6">
                  <c:v>91</c:v>
                </c:pt>
                <c:pt idx="7">
                  <c:v>51</c:v>
                </c:pt>
                <c:pt idx="8">
                  <c:v>41</c:v>
                </c:pt>
                <c:pt idx="9">
                  <c:v>27</c:v>
                </c:pt>
                <c:pt idx="10">
                  <c:v>27</c:v>
                </c:pt>
                <c:pt idx="11">
                  <c:v>19</c:v>
                </c:pt>
                <c:pt idx="12">
                  <c:v>18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58016"/>
        <c:axId val="138616832"/>
      </c:barChart>
      <c:catAx>
        <c:axId val="13915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majorTickMark val="out"/>
        <c:minorTickMark val="none"/>
        <c:tickLblPos val="nextTo"/>
        <c:crossAx val="138616832"/>
        <c:crosses val="autoZero"/>
        <c:auto val="1"/>
        <c:lblAlgn val="ctr"/>
        <c:lblOffset val="100"/>
        <c:noMultiLvlLbl val="0"/>
      </c:catAx>
      <c:valAx>
        <c:axId val="138616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15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2012</a:t>
            </a:r>
            <a:r>
              <a:rPr lang="en-US" baseline="0"/>
              <a:t> Distributionof Credits Enrolled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Sheet2!$A$2:$A$23</c:f>
              <c:strCach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More</c:v>
                </c:pt>
              </c:strCache>
            </c:strRef>
          </c:cat>
          <c:val>
            <c:numRef>
              <c:f>Sheet2!$B$2:$B$23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99</c:v>
                </c:pt>
                <c:pt idx="4">
                  <c:v>71</c:v>
                </c:pt>
                <c:pt idx="5">
                  <c:v>20</c:v>
                </c:pt>
                <c:pt idx="6">
                  <c:v>147</c:v>
                </c:pt>
                <c:pt idx="7">
                  <c:v>111</c:v>
                </c:pt>
                <c:pt idx="8">
                  <c:v>79</c:v>
                </c:pt>
                <c:pt idx="9">
                  <c:v>148</c:v>
                </c:pt>
                <c:pt idx="10">
                  <c:v>166</c:v>
                </c:pt>
                <c:pt idx="11">
                  <c:v>104</c:v>
                </c:pt>
                <c:pt idx="12">
                  <c:v>615</c:v>
                </c:pt>
                <c:pt idx="13">
                  <c:v>458</c:v>
                </c:pt>
                <c:pt idx="14">
                  <c:v>324</c:v>
                </c:pt>
                <c:pt idx="15">
                  <c:v>200</c:v>
                </c:pt>
                <c:pt idx="16">
                  <c:v>131</c:v>
                </c:pt>
                <c:pt idx="17">
                  <c:v>46</c:v>
                </c:pt>
                <c:pt idx="18">
                  <c:v>11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58528"/>
        <c:axId val="138618560"/>
      </c:barChart>
      <c:catAx>
        <c:axId val="1391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Credits</a:t>
                </a:r>
              </a:p>
            </c:rich>
          </c:tx>
          <c:overlay val="0"/>
        </c:title>
        <c:majorTickMark val="out"/>
        <c:minorTickMark val="none"/>
        <c:tickLblPos val="nextTo"/>
        <c:crossAx val="138618560"/>
        <c:crosses val="autoZero"/>
        <c:auto val="1"/>
        <c:lblAlgn val="ctr"/>
        <c:lblOffset val="100"/>
        <c:noMultiLvlLbl val="0"/>
      </c:catAx>
      <c:valAx>
        <c:axId val="138618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15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Sheet3!$C$2:$C$23</c:f>
              <c:strCache>
                <c:ptCount val="2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17</c:v>
                </c:pt>
                <c:pt idx="14">
                  <c:v>5</c:v>
                </c:pt>
                <c:pt idx="15">
                  <c:v>18</c:v>
                </c:pt>
                <c:pt idx="16">
                  <c:v>19</c:v>
                </c:pt>
                <c:pt idx="17">
                  <c:v>2</c:v>
                </c:pt>
                <c:pt idx="18">
                  <c:v>20</c:v>
                </c:pt>
                <c:pt idx="19">
                  <c:v>1</c:v>
                </c:pt>
                <c:pt idx="20">
                  <c:v>More</c:v>
                </c:pt>
                <c:pt idx="21">
                  <c:v>0</c:v>
                </c:pt>
              </c:strCache>
            </c:strRef>
          </c:cat>
          <c:val>
            <c:numRef>
              <c:f>Sheet3!$D$2:$D$23</c:f>
              <c:numCache>
                <c:formatCode>General</c:formatCode>
                <c:ptCount val="22"/>
                <c:pt idx="0">
                  <c:v>615</c:v>
                </c:pt>
                <c:pt idx="1">
                  <c:v>458</c:v>
                </c:pt>
                <c:pt idx="2">
                  <c:v>324</c:v>
                </c:pt>
                <c:pt idx="3">
                  <c:v>200</c:v>
                </c:pt>
                <c:pt idx="4">
                  <c:v>166</c:v>
                </c:pt>
                <c:pt idx="5">
                  <c:v>148</c:v>
                </c:pt>
                <c:pt idx="6">
                  <c:v>147</c:v>
                </c:pt>
                <c:pt idx="7">
                  <c:v>131</c:v>
                </c:pt>
                <c:pt idx="8">
                  <c:v>111</c:v>
                </c:pt>
                <c:pt idx="9">
                  <c:v>104</c:v>
                </c:pt>
                <c:pt idx="10">
                  <c:v>99</c:v>
                </c:pt>
                <c:pt idx="11">
                  <c:v>79</c:v>
                </c:pt>
                <c:pt idx="12">
                  <c:v>71</c:v>
                </c:pt>
                <c:pt idx="13">
                  <c:v>46</c:v>
                </c:pt>
                <c:pt idx="14">
                  <c:v>20</c:v>
                </c:pt>
                <c:pt idx="15">
                  <c:v>11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52256"/>
        <c:axId val="138620288"/>
      </c:barChart>
      <c:catAx>
        <c:axId val="1395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majorTickMark val="out"/>
        <c:minorTickMark val="none"/>
        <c:tickLblPos val="nextTo"/>
        <c:crossAx val="138620288"/>
        <c:crosses val="autoZero"/>
        <c:auto val="1"/>
        <c:lblAlgn val="ctr"/>
        <c:lblOffset val="100"/>
        <c:noMultiLvlLbl val="0"/>
      </c:catAx>
      <c:valAx>
        <c:axId val="138620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55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2012 Headcount vs. FTE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enrollment!$A$44</c:f>
              <c:strCache>
                <c:ptCount val="1"/>
                <c:pt idx="0">
                  <c:v>Headcount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enrollment!$B$43:$F$43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enrollment!$B$44:$F$44</c:f>
              <c:numCache>
                <c:formatCode>0.0</c:formatCode>
                <c:ptCount val="5"/>
                <c:pt idx="0">
                  <c:v>409</c:v>
                </c:pt>
                <c:pt idx="1">
                  <c:v>268</c:v>
                </c:pt>
                <c:pt idx="2">
                  <c:v>1069</c:v>
                </c:pt>
                <c:pt idx="3">
                  <c:v>771</c:v>
                </c:pt>
                <c:pt idx="4">
                  <c:v>227</c:v>
                </c:pt>
              </c:numCache>
            </c:numRef>
          </c:val>
        </c:ser>
        <c:ser>
          <c:idx val="1"/>
          <c:order val="1"/>
          <c:tx>
            <c:strRef>
              <c:f>enrollment!$A$45</c:f>
              <c:strCache>
                <c:ptCount val="1"/>
                <c:pt idx="0">
                  <c:v>FTE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enrollment!$B$43:$F$43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enrollment!$B$45:$F$45</c:f>
              <c:numCache>
                <c:formatCode>0.0</c:formatCode>
                <c:ptCount val="5"/>
                <c:pt idx="0">
                  <c:v>421.5</c:v>
                </c:pt>
                <c:pt idx="1">
                  <c:v>214.625</c:v>
                </c:pt>
                <c:pt idx="2">
                  <c:v>1092.4166666666667</c:v>
                </c:pt>
                <c:pt idx="3">
                  <c:v>671.125</c:v>
                </c:pt>
                <c:pt idx="4">
                  <c:v>202.625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26624"/>
        <c:axId val="135754240"/>
      </c:barChart>
      <c:catAx>
        <c:axId val="136026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754240"/>
        <c:crosses val="autoZero"/>
        <c:auto val="1"/>
        <c:lblAlgn val="ctr"/>
        <c:lblOffset val="100"/>
        <c:noMultiLvlLbl val="0"/>
      </c:catAx>
      <c:valAx>
        <c:axId val="1357542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6026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Avergerage Credits by Student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enrollment!$J$64</c:f>
              <c:strCache>
                <c:ptCount val="1"/>
                <c:pt idx="0">
                  <c:v>College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enrollment!$I$65:$I$68</c:f>
              <c:strCache>
                <c:ptCount val="4"/>
                <c:pt idx="0">
                  <c:v>CN</c:v>
                </c:pt>
                <c:pt idx="1">
                  <c:v>NE</c:v>
                </c:pt>
                <c:pt idx="2">
                  <c:v>RE</c:v>
                </c:pt>
                <c:pt idx="3">
                  <c:v>College</c:v>
                </c:pt>
              </c:strCache>
            </c:strRef>
          </c:cat>
          <c:val>
            <c:numRef>
              <c:f>enrollment!$J$65:$J$68</c:f>
              <c:numCache>
                <c:formatCode>0.0</c:formatCode>
                <c:ptCount val="4"/>
                <c:pt idx="0">
                  <c:v>11.121101871101871</c:v>
                </c:pt>
                <c:pt idx="1">
                  <c:v>12.35</c:v>
                </c:pt>
                <c:pt idx="2">
                  <c:v>9.8791666666666664</c:v>
                </c:pt>
                <c:pt idx="3">
                  <c:v>11.380284256559767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27136"/>
        <c:axId val="135756544"/>
      </c:barChart>
      <c:catAx>
        <c:axId val="13602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5756544"/>
        <c:crosses val="autoZero"/>
        <c:auto val="1"/>
        <c:lblAlgn val="ctr"/>
        <c:lblOffset val="100"/>
        <c:noMultiLvlLbl val="0"/>
      </c:catAx>
      <c:valAx>
        <c:axId val="1357565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602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7 Fall 2011 Enrollment Comparision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fall11Compare!$A$3</c:f>
              <c:strCache>
                <c:ptCount val="1"/>
                <c:pt idx="0">
                  <c:v>Fall 2012 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fall11Compare!$B$2:$F$2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fall11Compare!$B$3:$F$3</c:f>
              <c:numCache>
                <c:formatCode>General</c:formatCode>
                <c:ptCount val="5"/>
                <c:pt idx="0">
                  <c:v>409</c:v>
                </c:pt>
                <c:pt idx="1">
                  <c:v>268</c:v>
                </c:pt>
                <c:pt idx="2">
                  <c:v>1069</c:v>
                </c:pt>
                <c:pt idx="3">
                  <c:v>771</c:v>
                </c:pt>
                <c:pt idx="4">
                  <c:v>227</c:v>
                </c:pt>
              </c:numCache>
            </c:numRef>
          </c:val>
        </c:ser>
        <c:ser>
          <c:idx val="1"/>
          <c:order val="1"/>
          <c:tx>
            <c:strRef>
              <c:f>fall11Compare!$A$4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fall11Compare!$B$2:$F$2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fall11Compare!$B$4:$F$4</c:f>
              <c:numCache>
                <c:formatCode>General</c:formatCode>
                <c:ptCount val="5"/>
                <c:pt idx="0">
                  <c:v>493</c:v>
                </c:pt>
                <c:pt idx="1">
                  <c:v>261</c:v>
                </c:pt>
                <c:pt idx="2">
                  <c:v>1088</c:v>
                </c:pt>
                <c:pt idx="3">
                  <c:v>845</c:v>
                </c:pt>
                <c:pt idx="4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37472"/>
        <c:axId val="138306112"/>
      </c:barChart>
      <c:catAx>
        <c:axId val="13693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06112"/>
        <c:crosses val="autoZero"/>
        <c:auto val="1"/>
        <c:lblAlgn val="ctr"/>
        <c:lblOffset val="100"/>
        <c:noMultiLvlLbl val="0"/>
      </c:catAx>
      <c:valAx>
        <c:axId val="13830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93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&amp; Fall 2011 Credits Comparison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fall11Compare!$A$25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fall11Compare!$B$24:$F$24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fall11Compare!$B$25:$F$25</c:f>
              <c:numCache>
                <c:formatCode>0.0</c:formatCode>
                <c:ptCount val="5"/>
                <c:pt idx="0">
                  <c:v>5058</c:v>
                </c:pt>
                <c:pt idx="1">
                  <c:v>2575.5</c:v>
                </c:pt>
                <c:pt idx="2">
                  <c:v>13109</c:v>
                </c:pt>
                <c:pt idx="3">
                  <c:v>8053.5</c:v>
                </c:pt>
                <c:pt idx="4">
                  <c:v>2431.5</c:v>
                </c:pt>
              </c:numCache>
            </c:numRef>
          </c:val>
        </c:ser>
        <c:ser>
          <c:idx val="1"/>
          <c:order val="1"/>
          <c:tx>
            <c:strRef>
              <c:f>fall11Compare!$A$26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fall11Compare!$B$24:$F$24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fall11Compare!$B$26:$F$26</c:f>
              <c:numCache>
                <c:formatCode>0.0</c:formatCode>
                <c:ptCount val="5"/>
                <c:pt idx="0">
                  <c:v>5953</c:v>
                </c:pt>
                <c:pt idx="1">
                  <c:v>2679.5</c:v>
                </c:pt>
                <c:pt idx="2">
                  <c:v>13576</c:v>
                </c:pt>
                <c:pt idx="3">
                  <c:v>9243.5</c:v>
                </c:pt>
                <c:pt idx="4">
                  <c:v>2693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39008"/>
        <c:axId val="138308416"/>
      </c:barChart>
      <c:catAx>
        <c:axId val="13693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08416"/>
        <c:crosses val="autoZero"/>
        <c:auto val="1"/>
        <c:lblAlgn val="ctr"/>
        <c:lblOffset val="100"/>
        <c:noMultiLvlLbl val="0"/>
      </c:catAx>
      <c:valAx>
        <c:axId val="1383084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693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</a:t>
            </a:r>
            <a:r>
              <a:rPr lang="en-US" sz="1200" baseline="0"/>
              <a:t> 2012 Enrollment by Degree Type</a:t>
            </a: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degree!$B$14</c:f>
              <c:strCache>
                <c:ptCount val="1"/>
                <c:pt idx="0">
                  <c:v>Total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degree!$A$15:$A$21</c:f>
              <c:strCache>
                <c:ptCount val="7"/>
                <c:pt idx="0">
                  <c:v>AA</c:v>
                </c:pt>
                <c:pt idx="1">
                  <c:v>AAS</c:v>
                </c:pt>
                <c:pt idx="2">
                  <c:v>AS</c:v>
                </c:pt>
                <c:pt idx="3">
                  <c:v>BA</c:v>
                </c:pt>
                <c:pt idx="4">
                  <c:v>CA</c:v>
                </c:pt>
                <c:pt idx="5">
                  <c:v>TYC</c:v>
                </c:pt>
                <c:pt idx="6">
                  <c:v>UC/UD</c:v>
                </c:pt>
              </c:strCache>
            </c:strRef>
          </c:cat>
          <c:val>
            <c:numRef>
              <c:f>degree!$B$15:$B$21</c:f>
              <c:numCache>
                <c:formatCode>General</c:formatCode>
                <c:ptCount val="7"/>
                <c:pt idx="0">
                  <c:v>1029</c:v>
                </c:pt>
                <c:pt idx="1">
                  <c:v>184</c:v>
                </c:pt>
                <c:pt idx="2">
                  <c:v>722</c:v>
                </c:pt>
                <c:pt idx="3">
                  <c:v>43</c:v>
                </c:pt>
                <c:pt idx="4">
                  <c:v>716</c:v>
                </c:pt>
                <c:pt idx="5">
                  <c:v>44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 Credits by</a:t>
            </a:r>
            <a:r>
              <a:rPr lang="en-US" sz="1200" baseline="0"/>
              <a:t> Campus &amp; Student Type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credits!$A$3</c:f>
              <c:strCache>
                <c:ptCount val="1"/>
                <c:pt idx="0">
                  <c:v>CN</c:v>
                </c:pt>
              </c:strCache>
            </c:strRef>
          </c:tx>
          <c:invertIfNegative val="0"/>
          <c:cat>
            <c:strRef>
              <c:f>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credits!$B$3:$F$3</c:f>
              <c:numCache>
                <c:formatCode>General</c:formatCode>
                <c:ptCount val="5"/>
                <c:pt idx="0">
                  <c:v>3288</c:v>
                </c:pt>
                <c:pt idx="1">
                  <c:v>1717.5</c:v>
                </c:pt>
                <c:pt idx="2">
                  <c:v>10343</c:v>
                </c:pt>
                <c:pt idx="3">
                  <c:v>4644.5</c:v>
                </c:pt>
                <c:pt idx="4">
                  <c:v>1404</c:v>
                </c:pt>
              </c:numCache>
            </c:numRef>
          </c:val>
        </c:ser>
        <c:ser>
          <c:idx val="1"/>
          <c:order val="1"/>
          <c:tx>
            <c:strRef>
              <c:f>credits!$A$4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cat>
            <c:strRef>
              <c:f>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credits!$B$4:$F$4</c:f>
              <c:numCache>
                <c:formatCode>General</c:formatCode>
                <c:ptCount val="5"/>
                <c:pt idx="0">
                  <c:v>1582</c:v>
                </c:pt>
                <c:pt idx="1">
                  <c:v>707.5</c:v>
                </c:pt>
                <c:pt idx="2">
                  <c:v>2231</c:v>
                </c:pt>
                <c:pt idx="3">
                  <c:v>3262.5</c:v>
                </c:pt>
                <c:pt idx="4">
                  <c:v>862</c:v>
                </c:pt>
              </c:numCache>
            </c:numRef>
          </c:val>
        </c:ser>
        <c:ser>
          <c:idx val="2"/>
          <c:order val="2"/>
          <c:tx>
            <c:strRef>
              <c:f>credits!$A$5</c:f>
              <c:strCache>
                <c:ptCount val="1"/>
                <c:pt idx="0">
                  <c:v>RE</c:v>
                </c:pt>
              </c:strCache>
            </c:strRef>
          </c:tx>
          <c:invertIfNegative val="0"/>
          <c:cat>
            <c:strRef>
              <c:f>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credits!$B$5:$F$5</c:f>
              <c:numCache>
                <c:formatCode>General</c:formatCode>
                <c:ptCount val="5"/>
                <c:pt idx="0">
                  <c:v>188</c:v>
                </c:pt>
                <c:pt idx="1">
                  <c:v>150.5</c:v>
                </c:pt>
                <c:pt idx="2">
                  <c:v>535</c:v>
                </c:pt>
                <c:pt idx="3">
                  <c:v>146.5</c:v>
                </c:pt>
                <c:pt idx="4">
                  <c:v>165.5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94400"/>
        <c:axId val="138312448"/>
      </c:barChart>
      <c:catAx>
        <c:axId val="13629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12448"/>
        <c:crosses val="autoZero"/>
        <c:auto val="1"/>
        <c:lblAlgn val="ctr"/>
        <c:lblOffset val="100"/>
        <c:noMultiLvlLbl val="0"/>
      </c:catAx>
      <c:valAx>
        <c:axId val="13831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294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</a:t>
            </a:r>
            <a:r>
              <a:rPr lang="en-US" sz="1200" baseline="0"/>
              <a:t> Distributionof Credits Enrolled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Sheet2!$A$2:$A$23</c:f>
              <c:strCach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More</c:v>
                </c:pt>
              </c:strCache>
            </c:strRef>
          </c:cat>
          <c:val>
            <c:numRef>
              <c:f>Sheet2!$B$2:$B$23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99</c:v>
                </c:pt>
                <c:pt idx="4">
                  <c:v>71</c:v>
                </c:pt>
                <c:pt idx="5">
                  <c:v>20</c:v>
                </c:pt>
                <c:pt idx="6">
                  <c:v>147</c:v>
                </c:pt>
                <c:pt idx="7">
                  <c:v>111</c:v>
                </c:pt>
                <c:pt idx="8">
                  <c:v>79</c:v>
                </c:pt>
                <c:pt idx="9">
                  <c:v>148</c:v>
                </c:pt>
                <c:pt idx="10">
                  <c:v>166</c:v>
                </c:pt>
                <c:pt idx="11">
                  <c:v>104</c:v>
                </c:pt>
                <c:pt idx="12">
                  <c:v>615</c:v>
                </c:pt>
                <c:pt idx="13">
                  <c:v>458</c:v>
                </c:pt>
                <c:pt idx="14">
                  <c:v>324</c:v>
                </c:pt>
                <c:pt idx="15">
                  <c:v>200</c:v>
                </c:pt>
                <c:pt idx="16">
                  <c:v>131</c:v>
                </c:pt>
                <c:pt idx="17">
                  <c:v>46</c:v>
                </c:pt>
                <c:pt idx="18">
                  <c:v>11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5680"/>
        <c:axId val="136217728"/>
      </c:barChart>
      <c:catAx>
        <c:axId val="10989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Credits</a:t>
                </a:r>
              </a:p>
            </c:rich>
          </c:tx>
          <c:overlay val="0"/>
        </c:title>
        <c:majorTickMark val="out"/>
        <c:minorTickMark val="none"/>
        <c:tickLblPos val="nextTo"/>
        <c:crossAx val="136217728"/>
        <c:crosses val="autoZero"/>
        <c:auto val="1"/>
        <c:lblAlgn val="ctr"/>
        <c:lblOffset val="100"/>
        <c:noMultiLvlLbl val="0"/>
      </c:catAx>
      <c:valAx>
        <c:axId val="136217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89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2012</a:t>
            </a:r>
            <a:r>
              <a:rPr lang="en-US" sz="1200" baseline="0"/>
              <a:t> Percent of Student Full Time (Enrolled 12 or more credits)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fullTime!$A$17</c:f>
              <c:strCache>
                <c:ptCount val="1"/>
                <c:pt idx="0">
                  <c:v>CN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fullTime!$B$16:$G$16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fullTime!$B$17:$G$17</c:f>
              <c:numCache>
                <c:formatCode>0.0%</c:formatCode>
                <c:ptCount val="6"/>
                <c:pt idx="0">
                  <c:v>0.74632352941176472</c:v>
                </c:pt>
                <c:pt idx="1">
                  <c:v>0.33513513513513515</c:v>
                </c:pt>
                <c:pt idx="2">
                  <c:v>0.77049180327868849</c:v>
                </c:pt>
                <c:pt idx="3">
                  <c:v>0.46695095948827292</c:v>
                </c:pt>
                <c:pt idx="4">
                  <c:v>0.40972222222222221</c:v>
                </c:pt>
                <c:pt idx="5">
                  <c:v>0.62422037422037424</c:v>
                </c:pt>
              </c:numCache>
            </c:numRef>
          </c:val>
        </c:ser>
        <c:ser>
          <c:idx val="1"/>
          <c:order val="1"/>
          <c:tx>
            <c:strRef>
              <c:f>fullTime!$A$18</c:f>
              <c:strCache>
                <c:ptCount val="1"/>
                <c:pt idx="0">
                  <c:v>NE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fullTime!$B$16:$G$16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fullTime!$B$18:$G$18</c:f>
              <c:numCache>
                <c:formatCode>0.0%</c:formatCode>
                <c:ptCount val="6"/>
                <c:pt idx="0">
                  <c:v>0.93333333333333335</c:v>
                </c:pt>
                <c:pt idx="1">
                  <c:v>0.50769230769230766</c:v>
                </c:pt>
                <c:pt idx="2">
                  <c:v>0.94610778443113774</c:v>
                </c:pt>
                <c:pt idx="3">
                  <c:v>0.57801418439716312</c:v>
                </c:pt>
                <c:pt idx="4">
                  <c:v>0.80303030303030298</c:v>
                </c:pt>
                <c:pt idx="5">
                  <c:v>0.74142857142857144</c:v>
                </c:pt>
              </c:numCache>
            </c:numRef>
          </c:val>
        </c:ser>
        <c:ser>
          <c:idx val="2"/>
          <c:order val="2"/>
          <c:tx>
            <c:strRef>
              <c:f>fullTime!$A$19</c:f>
              <c:strCache>
                <c:ptCount val="1"/>
                <c:pt idx="0">
                  <c:v>RE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fullTime!$B$16:$G$16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fullTime!$B$19:$G$19</c:f>
              <c:numCache>
                <c:formatCode>0.0%</c:formatCode>
                <c:ptCount val="6"/>
                <c:pt idx="0">
                  <c:v>0.70588235294117652</c:v>
                </c:pt>
                <c:pt idx="1">
                  <c:v>0.33333333333333331</c:v>
                </c:pt>
                <c:pt idx="2">
                  <c:v>0.6875</c:v>
                </c:pt>
                <c:pt idx="3">
                  <c:v>0.2</c:v>
                </c:pt>
                <c:pt idx="4">
                  <c:v>0.41176470588235292</c:v>
                </c:pt>
                <c:pt idx="5">
                  <c:v>0.51666666666666672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24576"/>
        <c:axId val="136218880"/>
      </c:barChart>
      <c:catAx>
        <c:axId val="13602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18880"/>
        <c:crosses val="autoZero"/>
        <c:auto val="1"/>
        <c:lblAlgn val="ctr"/>
        <c:lblOffset val="100"/>
        <c:noMultiLvlLbl val="0"/>
      </c:catAx>
      <c:valAx>
        <c:axId val="13621888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602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11</xdr:row>
      <xdr:rowOff>19050</xdr:rowOff>
    </xdr:from>
    <xdr:to>
      <xdr:col>7</xdr:col>
      <xdr:colOff>175260</xdr:colOff>
      <xdr:row>26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46</xdr:row>
      <xdr:rowOff>19050</xdr:rowOff>
    </xdr:from>
    <xdr:to>
      <xdr:col>7</xdr:col>
      <xdr:colOff>38100</xdr:colOff>
      <xdr:row>61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60960</xdr:colOff>
      <xdr:row>68</xdr:row>
      <xdr:rowOff>156210</xdr:rowOff>
    </xdr:from>
    <xdr:to>
      <xdr:col>7</xdr:col>
      <xdr:colOff>30480</xdr:colOff>
      <xdr:row>83</xdr:row>
      <xdr:rowOff>156210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0</xdr:row>
      <xdr:rowOff>137160</xdr:rowOff>
    </xdr:from>
    <xdr:to>
      <xdr:col>8</xdr:col>
      <xdr:colOff>571500</xdr:colOff>
      <xdr:row>23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0</xdr:row>
      <xdr:rowOff>175260</xdr:rowOff>
    </xdr:from>
    <xdr:to>
      <xdr:col>11</xdr:col>
      <xdr:colOff>251460</xdr:colOff>
      <xdr:row>10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4</xdr:row>
      <xdr:rowOff>114300</xdr:rowOff>
    </xdr:from>
    <xdr:to>
      <xdr:col>7</xdr:col>
      <xdr:colOff>335280</xdr:colOff>
      <xdr:row>20</xdr:row>
      <xdr:rowOff>163830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27</xdr:row>
      <xdr:rowOff>3810</xdr:rowOff>
    </xdr:from>
    <xdr:to>
      <xdr:col>7</xdr:col>
      <xdr:colOff>350520</xdr:colOff>
      <xdr:row>42</xdr:row>
      <xdr:rowOff>3810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23</xdr:row>
      <xdr:rowOff>19050</xdr:rowOff>
    </xdr:from>
    <xdr:to>
      <xdr:col>7</xdr:col>
      <xdr:colOff>335280</xdr:colOff>
      <xdr:row>38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41910</xdr:rowOff>
    </xdr:from>
    <xdr:to>
      <xdr:col>7</xdr:col>
      <xdr:colOff>381000</xdr:colOff>
      <xdr:row>22</xdr:row>
      <xdr:rowOff>41910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</xdr:colOff>
      <xdr:row>24</xdr:row>
      <xdr:rowOff>137160</xdr:rowOff>
    </xdr:from>
    <xdr:to>
      <xdr:col>8</xdr:col>
      <xdr:colOff>571500</xdr:colOff>
      <xdr:row>47</xdr:row>
      <xdr:rowOff>15240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21</xdr:row>
      <xdr:rowOff>19050</xdr:rowOff>
    </xdr:from>
    <xdr:to>
      <xdr:col>7</xdr:col>
      <xdr:colOff>259080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40</xdr:row>
      <xdr:rowOff>171450</xdr:rowOff>
    </xdr:from>
    <xdr:to>
      <xdr:col>7</xdr:col>
      <xdr:colOff>167640</xdr:colOff>
      <xdr:row>55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90</xdr:row>
      <xdr:rowOff>3810</xdr:rowOff>
    </xdr:from>
    <xdr:to>
      <xdr:col>7</xdr:col>
      <xdr:colOff>175260</xdr:colOff>
      <xdr:row>105</xdr:row>
      <xdr:rowOff>3810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44</xdr:row>
      <xdr:rowOff>19050</xdr:rowOff>
    </xdr:from>
    <xdr:to>
      <xdr:col>7</xdr:col>
      <xdr:colOff>396240</xdr:colOff>
      <xdr:row>59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6</xdr:row>
      <xdr:rowOff>3810</xdr:rowOff>
    </xdr:from>
    <xdr:to>
      <xdr:col>7</xdr:col>
      <xdr:colOff>350520</xdr:colOff>
      <xdr:row>21</xdr:row>
      <xdr:rowOff>3810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21</xdr:row>
      <xdr:rowOff>179070</xdr:rowOff>
    </xdr:from>
    <xdr:to>
      <xdr:col>7</xdr:col>
      <xdr:colOff>220980</xdr:colOff>
      <xdr:row>36</xdr:row>
      <xdr:rowOff>179070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46</xdr:row>
      <xdr:rowOff>179070</xdr:rowOff>
    </xdr:from>
    <xdr:to>
      <xdr:col>7</xdr:col>
      <xdr:colOff>198120</xdr:colOff>
      <xdr:row>61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11</xdr:row>
      <xdr:rowOff>45720</xdr:rowOff>
    </xdr:from>
    <xdr:to>
      <xdr:col>6</xdr:col>
      <xdr:colOff>76200</xdr:colOff>
      <xdr:row>27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601980</xdr:colOff>
      <xdr:row>1</xdr:row>
      <xdr:rowOff>15240</xdr:rowOff>
    </xdr:from>
    <xdr:to>
      <xdr:col>8</xdr:col>
      <xdr:colOff>571500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7"/>
    </sheetView>
  </sheetViews>
  <sheetFormatPr defaultRowHeight="15" x14ac:dyDescent="0.25"/>
  <sheetData>
    <row r="1" spans="1:1" x14ac:dyDescent="0.3">
      <c r="A1" s="58" t="s">
        <v>58</v>
      </c>
    </row>
    <row r="3" spans="1:1" x14ac:dyDescent="0.3">
      <c r="A3" t="s">
        <v>311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97</v>
      </c>
    </row>
    <row r="7" spans="1:1" x14ac:dyDescent="0.3">
      <c r="A7" t="s">
        <v>315</v>
      </c>
    </row>
    <row r="8" spans="1:1" x14ac:dyDescent="0.3">
      <c r="A8" t="s">
        <v>312</v>
      </c>
    </row>
    <row r="9" spans="1:1" x14ac:dyDescent="0.3">
      <c r="A9" t="s">
        <v>313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299</v>
      </c>
    </row>
    <row r="13" spans="1:1" x14ac:dyDescent="0.3">
      <c r="A13" t="s">
        <v>310</v>
      </c>
    </row>
    <row r="14" spans="1:1" x14ac:dyDescent="0.3">
      <c r="A14" t="s">
        <v>316</v>
      </c>
    </row>
    <row r="15" spans="1:1" x14ac:dyDescent="0.3">
      <c r="A15" t="s">
        <v>300</v>
      </c>
    </row>
    <row r="17" spans="1:2" x14ac:dyDescent="0.3">
      <c r="A17" t="s">
        <v>308</v>
      </c>
      <c r="B17" t="s">
        <v>309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defaultRowHeight="15" x14ac:dyDescent="0.25"/>
  <cols>
    <col min="1" max="1" width="11.140625" customWidth="1"/>
    <col min="10" max="10" width="10.28515625" customWidth="1"/>
  </cols>
  <sheetData>
    <row r="1" spans="1:11" ht="14.45" x14ac:dyDescent="0.3">
      <c r="A1" t="s">
        <v>35</v>
      </c>
    </row>
    <row r="2" spans="1:11" ht="14.45" x14ac:dyDescent="0.3">
      <c r="A2" s="2" t="s">
        <v>11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9</v>
      </c>
    </row>
    <row r="3" spans="1:11" ht="14.45" x14ac:dyDescent="0.3">
      <c r="A3" s="3" t="s">
        <v>1</v>
      </c>
      <c r="B3" s="4">
        <v>405</v>
      </c>
      <c r="C3" s="5"/>
      <c r="D3" s="4">
        <v>84</v>
      </c>
      <c r="E3" s="4">
        <v>8</v>
      </c>
      <c r="F3" s="4">
        <v>2</v>
      </c>
      <c r="G3" s="4">
        <v>499</v>
      </c>
    </row>
    <row r="4" spans="1:11" ht="14.45" x14ac:dyDescent="0.3">
      <c r="A4" s="3" t="s">
        <v>12</v>
      </c>
      <c r="B4" s="5"/>
      <c r="C4" s="5"/>
      <c r="D4" s="4">
        <v>1</v>
      </c>
      <c r="E4" s="5"/>
      <c r="F4" s="5"/>
      <c r="G4" s="4">
        <v>1</v>
      </c>
    </row>
    <row r="5" spans="1:11" ht="14.45" x14ac:dyDescent="0.3">
      <c r="A5" s="3" t="s">
        <v>13</v>
      </c>
      <c r="B5" s="5"/>
      <c r="C5" s="5"/>
      <c r="D5" s="4">
        <v>2</v>
      </c>
      <c r="E5" s="5"/>
      <c r="F5" s="5"/>
      <c r="G5" s="4">
        <v>2</v>
      </c>
    </row>
    <row r="6" spans="1:11" ht="14.45" x14ac:dyDescent="0.3">
      <c r="A6" s="3" t="s">
        <v>14</v>
      </c>
      <c r="B6" s="5"/>
      <c r="C6" s="5"/>
      <c r="D6" s="5"/>
      <c r="E6" s="5"/>
      <c r="F6" s="4">
        <v>1</v>
      </c>
      <c r="G6" s="4">
        <v>1</v>
      </c>
    </row>
    <row r="7" spans="1:11" ht="14.45" x14ac:dyDescent="0.3">
      <c r="A7" s="3" t="s">
        <v>2</v>
      </c>
      <c r="B7" s="5"/>
      <c r="C7" s="4">
        <v>266</v>
      </c>
      <c r="D7" s="4">
        <v>82</v>
      </c>
      <c r="E7" s="4">
        <v>5</v>
      </c>
      <c r="F7" s="4">
        <v>1</v>
      </c>
      <c r="G7" s="4">
        <v>354</v>
      </c>
    </row>
    <row r="8" spans="1:11" ht="14.45" x14ac:dyDescent="0.3">
      <c r="A8" s="3" t="s">
        <v>15</v>
      </c>
      <c r="B8" s="5"/>
      <c r="C8" s="5"/>
      <c r="D8" s="4">
        <v>3</v>
      </c>
      <c r="E8" s="5"/>
      <c r="F8" s="5"/>
      <c r="G8" s="4">
        <v>3</v>
      </c>
    </row>
    <row r="9" spans="1:11" ht="14.45" x14ac:dyDescent="0.3">
      <c r="A9" s="3" t="s">
        <v>4</v>
      </c>
      <c r="B9" s="4">
        <v>4</v>
      </c>
      <c r="C9" s="4">
        <v>2</v>
      </c>
      <c r="D9" s="4">
        <v>793</v>
      </c>
      <c r="E9" s="4">
        <v>750</v>
      </c>
      <c r="F9" s="5"/>
      <c r="G9" s="4">
        <v>1549</v>
      </c>
    </row>
    <row r="10" spans="1:11" ht="14.45" x14ac:dyDescent="0.3">
      <c r="A10" s="3" t="s">
        <v>16</v>
      </c>
      <c r="B10" s="5"/>
      <c r="C10" s="5"/>
      <c r="D10" s="4">
        <v>2</v>
      </c>
      <c r="E10" s="5"/>
      <c r="F10" s="5"/>
      <c r="G10" s="4">
        <v>2</v>
      </c>
    </row>
    <row r="11" spans="1:11" ht="14.45" x14ac:dyDescent="0.3">
      <c r="A11" s="3" t="s">
        <v>5</v>
      </c>
      <c r="B11" s="5"/>
      <c r="C11" s="5"/>
      <c r="D11" s="4">
        <v>102</v>
      </c>
      <c r="E11" s="4">
        <v>8</v>
      </c>
      <c r="F11" s="4">
        <v>223</v>
      </c>
      <c r="G11" s="4">
        <v>333</v>
      </c>
    </row>
    <row r="12" spans="1:11" ht="14.45" x14ac:dyDescent="0.3">
      <c r="A12" s="3" t="s">
        <v>9</v>
      </c>
      <c r="B12" s="6">
        <f t="shared" ref="B12:F12" si="0">SUM(B3:B11)</f>
        <v>409</v>
      </c>
      <c r="C12" s="6">
        <f t="shared" si="0"/>
        <v>268</v>
      </c>
      <c r="D12" s="6">
        <f t="shared" si="0"/>
        <v>1069</v>
      </c>
      <c r="E12" s="6">
        <f t="shared" si="0"/>
        <v>771</v>
      </c>
      <c r="F12" s="6">
        <f t="shared" si="0"/>
        <v>227</v>
      </c>
      <c r="G12" s="6">
        <f>SUM(G3:G11)</f>
        <v>2744</v>
      </c>
    </row>
    <row r="14" spans="1:11" ht="14.45" x14ac:dyDescent="0.3">
      <c r="A14" s="80" t="s">
        <v>36</v>
      </c>
      <c r="B14" s="80"/>
      <c r="C14" s="80"/>
      <c r="D14" s="80"/>
      <c r="E14" s="80"/>
      <c r="F14" s="80"/>
      <c r="G14" s="80"/>
    </row>
    <row r="15" spans="1:11" ht="14.45" x14ac:dyDescent="0.3">
      <c r="A15" s="2" t="s">
        <v>11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9</v>
      </c>
      <c r="H15" s="33" t="s">
        <v>41</v>
      </c>
      <c r="J15" s="2" t="s">
        <v>11</v>
      </c>
      <c r="K15" s="33" t="s">
        <v>41</v>
      </c>
    </row>
    <row r="16" spans="1:11" ht="14.45" x14ac:dyDescent="0.3">
      <c r="A16" s="34" t="s">
        <v>37</v>
      </c>
      <c r="B16" s="4">
        <v>405</v>
      </c>
      <c r="C16" s="5"/>
      <c r="D16" s="4">
        <v>84</v>
      </c>
      <c r="E16" s="4">
        <v>8</v>
      </c>
      <c r="F16" s="4">
        <v>2</v>
      </c>
      <c r="G16" s="4">
        <v>499</v>
      </c>
      <c r="H16" s="35">
        <f>G16/$G$21</f>
        <v>0.18185131195335277</v>
      </c>
      <c r="J16" s="34" t="s">
        <v>37</v>
      </c>
      <c r="K16" s="35">
        <f>H16</f>
        <v>0.18185131195335277</v>
      </c>
    </row>
    <row r="17" spans="1:11" ht="14.45" x14ac:dyDescent="0.3">
      <c r="A17" s="34" t="s">
        <v>38</v>
      </c>
      <c r="B17" s="5"/>
      <c r="C17" s="4">
        <v>266</v>
      </c>
      <c r="D17" s="4">
        <v>82</v>
      </c>
      <c r="E17" s="4">
        <v>5</v>
      </c>
      <c r="F17" s="4">
        <v>1</v>
      </c>
      <c r="G17" s="4">
        <v>354</v>
      </c>
      <c r="H17" s="35">
        <f t="shared" ref="H17:H21" si="1">G17/$G$21</f>
        <v>0.12900874635568513</v>
      </c>
      <c r="J17" s="34" t="s">
        <v>38</v>
      </c>
      <c r="K17" s="35">
        <f t="shared" ref="K17:K21" si="2">H17</f>
        <v>0.12900874635568513</v>
      </c>
    </row>
    <row r="18" spans="1:11" ht="28.9" x14ac:dyDescent="0.3">
      <c r="A18" s="34" t="s">
        <v>39</v>
      </c>
      <c r="B18" s="4">
        <v>4</v>
      </c>
      <c r="C18" s="4">
        <v>2</v>
      </c>
      <c r="D18" s="4">
        <v>793</v>
      </c>
      <c r="E18" s="4">
        <v>750</v>
      </c>
      <c r="F18" s="5"/>
      <c r="G18" s="4">
        <v>1549</v>
      </c>
      <c r="H18" s="35">
        <f t="shared" si="1"/>
        <v>0.56450437317784252</v>
      </c>
      <c r="J18" s="34" t="s">
        <v>39</v>
      </c>
      <c r="K18" s="35">
        <f t="shared" si="2"/>
        <v>0.56450437317784252</v>
      </c>
    </row>
    <row r="19" spans="1:11" ht="14.45" x14ac:dyDescent="0.3">
      <c r="A19" s="34" t="s">
        <v>40</v>
      </c>
      <c r="B19" s="5"/>
      <c r="C19" s="5"/>
      <c r="D19" s="4">
        <v>102</v>
      </c>
      <c r="E19" s="4">
        <v>8</v>
      </c>
      <c r="F19" s="4">
        <v>223</v>
      </c>
      <c r="G19" s="4">
        <v>333</v>
      </c>
      <c r="H19" s="35">
        <f t="shared" si="1"/>
        <v>0.12135568513119534</v>
      </c>
      <c r="J19" s="34" t="s">
        <v>40</v>
      </c>
      <c r="K19" s="35">
        <f t="shared" si="2"/>
        <v>0.12135568513119534</v>
      </c>
    </row>
    <row r="20" spans="1:11" ht="14.45" x14ac:dyDescent="0.3">
      <c r="A20" s="3" t="s">
        <v>28</v>
      </c>
      <c r="B20" s="5">
        <f>B4+B5+B6+B8+B10</f>
        <v>0</v>
      </c>
      <c r="C20" s="5">
        <f t="shared" ref="C20:F20" si="3">C4+C5+C6+C8+C10</f>
        <v>0</v>
      </c>
      <c r="D20" s="5">
        <f t="shared" si="3"/>
        <v>8</v>
      </c>
      <c r="E20" s="5">
        <f t="shared" si="3"/>
        <v>0</v>
      </c>
      <c r="F20" s="5">
        <f t="shared" si="3"/>
        <v>1</v>
      </c>
      <c r="G20" s="4">
        <f>SUM(B20:F20)</f>
        <v>9</v>
      </c>
      <c r="H20" s="35">
        <f t="shared" si="1"/>
        <v>3.2798833819241984E-3</v>
      </c>
      <c r="J20" s="3" t="s">
        <v>28</v>
      </c>
      <c r="K20" s="35">
        <f t="shared" si="2"/>
        <v>3.2798833819241984E-3</v>
      </c>
    </row>
    <row r="21" spans="1:11" ht="14.45" x14ac:dyDescent="0.3">
      <c r="A21" s="3" t="s">
        <v>9</v>
      </c>
      <c r="B21" s="6">
        <f>SUM(B16:B20)</f>
        <v>409</v>
      </c>
      <c r="C21" s="6">
        <f t="shared" ref="C21:G21" si="4">SUM(C16:C20)</f>
        <v>268</v>
      </c>
      <c r="D21" s="6">
        <f t="shared" si="4"/>
        <v>1069</v>
      </c>
      <c r="E21" s="6">
        <f t="shared" si="4"/>
        <v>771</v>
      </c>
      <c r="F21" s="6">
        <f t="shared" si="4"/>
        <v>227</v>
      </c>
      <c r="G21" s="6">
        <f t="shared" si="4"/>
        <v>2744</v>
      </c>
      <c r="H21" s="35">
        <f t="shared" si="1"/>
        <v>1</v>
      </c>
      <c r="J21" s="3" t="s">
        <v>9</v>
      </c>
      <c r="K21" s="35">
        <f t="shared" si="2"/>
        <v>1</v>
      </c>
    </row>
    <row r="39" spans="1:3" x14ac:dyDescent="0.25">
      <c r="A39" t="s">
        <v>42</v>
      </c>
    </row>
    <row r="40" spans="1:3" x14ac:dyDescent="0.25">
      <c r="A40" s="2" t="s">
        <v>11</v>
      </c>
      <c r="B40" s="2" t="s">
        <v>3</v>
      </c>
      <c r="C40" s="33" t="s">
        <v>41</v>
      </c>
    </row>
    <row r="41" spans="1:3" x14ac:dyDescent="0.25">
      <c r="A41" s="34" t="s">
        <v>37</v>
      </c>
      <c r="B41" s="4">
        <v>84</v>
      </c>
      <c r="C41" s="35">
        <f>B41/$B$46</f>
        <v>7.8578110383536015E-2</v>
      </c>
    </row>
    <row r="42" spans="1:3" x14ac:dyDescent="0.25">
      <c r="A42" s="34" t="s">
        <v>38</v>
      </c>
      <c r="B42" s="4">
        <v>82</v>
      </c>
      <c r="C42" s="35">
        <f t="shared" ref="C42:C46" si="5">B42/$B$46</f>
        <v>7.6707202993451823E-2</v>
      </c>
    </row>
    <row r="43" spans="1:3" x14ac:dyDescent="0.25">
      <c r="A43" s="34" t="s">
        <v>39</v>
      </c>
      <c r="B43" s="4">
        <v>793</v>
      </c>
      <c r="C43" s="35">
        <f t="shared" si="5"/>
        <v>0.74181478016838165</v>
      </c>
    </row>
    <row r="44" spans="1:3" x14ac:dyDescent="0.25">
      <c r="A44" s="34" t="s">
        <v>40</v>
      </c>
      <c r="B44" s="4">
        <v>102</v>
      </c>
      <c r="C44" s="35">
        <f t="shared" si="5"/>
        <v>9.5416276894293731E-2</v>
      </c>
    </row>
    <row r="45" spans="1:3" x14ac:dyDescent="0.25">
      <c r="A45" s="3" t="s">
        <v>28</v>
      </c>
      <c r="B45" s="5">
        <v>8</v>
      </c>
      <c r="C45" s="35">
        <f t="shared" si="5"/>
        <v>7.4836295603367634E-3</v>
      </c>
    </row>
    <row r="46" spans="1:3" x14ac:dyDescent="0.25">
      <c r="A46" s="3" t="s">
        <v>9</v>
      </c>
      <c r="B46" s="6">
        <f>SUM(B41:B45)</f>
        <v>1069</v>
      </c>
      <c r="C46" s="35">
        <f t="shared" si="5"/>
        <v>1</v>
      </c>
    </row>
  </sheetData>
  <mergeCells count="1">
    <mergeCell ref="A14:G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x14ac:dyDescent="0.25"/>
  <cols>
    <col min="1" max="1" width="35.42578125" customWidth="1"/>
  </cols>
  <sheetData>
    <row r="1" spans="1:8" ht="14.45" x14ac:dyDescent="0.3">
      <c r="A1" t="s">
        <v>141</v>
      </c>
    </row>
    <row r="2" spans="1:8" ht="14.45" x14ac:dyDescent="0.3">
      <c r="A2" s="45"/>
      <c r="B2" s="45" t="s">
        <v>1</v>
      </c>
      <c r="C2" s="45" t="s">
        <v>103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9</v>
      </c>
    </row>
    <row r="3" spans="1:8" ht="14.45" x14ac:dyDescent="0.3">
      <c r="A3" s="46" t="s">
        <v>9</v>
      </c>
      <c r="B3" s="6">
        <v>80</v>
      </c>
      <c r="C3" s="6">
        <v>10</v>
      </c>
      <c r="D3" s="6">
        <v>50</v>
      </c>
      <c r="E3" s="6">
        <v>201</v>
      </c>
      <c r="F3" s="6">
        <v>125</v>
      </c>
      <c r="G3" s="6">
        <v>41</v>
      </c>
      <c r="H3" s="6">
        <v>507</v>
      </c>
    </row>
    <row r="5" spans="1:8" ht="14.45" x14ac:dyDescent="0.3">
      <c r="A5" t="s">
        <v>140</v>
      </c>
    </row>
    <row r="6" spans="1:8" ht="14.45" x14ac:dyDescent="0.3">
      <c r="A6" s="45" t="s">
        <v>102</v>
      </c>
      <c r="B6" s="45" t="s">
        <v>1</v>
      </c>
      <c r="C6" s="45" t="s">
        <v>103</v>
      </c>
      <c r="D6" s="45" t="s">
        <v>2</v>
      </c>
      <c r="E6" s="45" t="s">
        <v>3</v>
      </c>
      <c r="F6" s="45" t="s">
        <v>4</v>
      </c>
      <c r="G6" s="45" t="s">
        <v>5</v>
      </c>
      <c r="H6" s="45" t="s">
        <v>9</v>
      </c>
    </row>
    <row r="7" spans="1:8" ht="14.45" x14ac:dyDescent="0.3">
      <c r="A7" s="46" t="s">
        <v>104</v>
      </c>
      <c r="B7" s="47">
        <v>1</v>
      </c>
      <c r="C7" s="48"/>
      <c r="D7" s="48"/>
      <c r="E7" s="47">
        <v>4</v>
      </c>
      <c r="F7" s="48"/>
      <c r="G7" s="48"/>
      <c r="H7" s="47">
        <v>5</v>
      </c>
    </row>
    <row r="8" spans="1:8" ht="14.45" x14ac:dyDescent="0.3">
      <c r="A8" s="46" t="s">
        <v>63</v>
      </c>
      <c r="B8" s="47">
        <v>2</v>
      </c>
      <c r="C8" s="48"/>
      <c r="D8" s="47">
        <v>3</v>
      </c>
      <c r="E8" s="47">
        <v>5</v>
      </c>
      <c r="F8" s="47">
        <v>6</v>
      </c>
      <c r="G8" s="47">
        <v>4</v>
      </c>
      <c r="H8" s="47">
        <v>20</v>
      </c>
    </row>
    <row r="9" spans="1:8" ht="14.45" x14ac:dyDescent="0.3">
      <c r="A9" s="46" t="s">
        <v>105</v>
      </c>
      <c r="B9" s="47">
        <v>1</v>
      </c>
      <c r="C9" s="48"/>
      <c r="D9" s="48"/>
      <c r="E9" s="47">
        <v>2</v>
      </c>
      <c r="F9" s="48"/>
      <c r="G9" s="48"/>
      <c r="H9" s="47">
        <v>3</v>
      </c>
    </row>
    <row r="10" spans="1:8" ht="14.45" x14ac:dyDescent="0.3">
      <c r="A10" s="46" t="s">
        <v>66</v>
      </c>
      <c r="B10" s="47">
        <v>5</v>
      </c>
      <c r="C10" s="48"/>
      <c r="D10" s="48"/>
      <c r="E10" s="48"/>
      <c r="F10" s="47">
        <v>2</v>
      </c>
      <c r="G10" s="48"/>
      <c r="H10" s="47">
        <v>7</v>
      </c>
    </row>
    <row r="11" spans="1:8" ht="14.45" x14ac:dyDescent="0.3">
      <c r="A11" s="46" t="s">
        <v>106</v>
      </c>
      <c r="B11" s="47">
        <v>11</v>
      </c>
      <c r="C11" s="48"/>
      <c r="D11" s="48"/>
      <c r="E11" s="47">
        <v>7</v>
      </c>
      <c r="F11" s="47">
        <v>7</v>
      </c>
      <c r="G11" s="48"/>
      <c r="H11" s="47">
        <v>25</v>
      </c>
    </row>
    <row r="12" spans="1:8" ht="14.45" x14ac:dyDescent="0.3">
      <c r="A12" s="46" t="s">
        <v>107</v>
      </c>
      <c r="B12" s="48"/>
      <c r="C12" s="48"/>
      <c r="D12" s="48"/>
      <c r="E12" s="47">
        <v>1</v>
      </c>
      <c r="F12" s="48"/>
      <c r="G12" s="48"/>
      <c r="H12" s="47">
        <v>1</v>
      </c>
    </row>
    <row r="13" spans="1:8" ht="14.45" x14ac:dyDescent="0.3">
      <c r="A13" s="46" t="s">
        <v>108</v>
      </c>
      <c r="B13" s="48"/>
      <c r="C13" s="48"/>
      <c r="D13" s="48"/>
      <c r="E13" s="48"/>
      <c r="F13" s="48"/>
      <c r="G13" s="47">
        <v>3</v>
      </c>
      <c r="H13" s="47">
        <v>3</v>
      </c>
    </row>
    <row r="14" spans="1:8" ht="14.45" x14ac:dyDescent="0.3">
      <c r="A14" s="46" t="s">
        <v>109</v>
      </c>
      <c r="B14" s="47">
        <v>5</v>
      </c>
      <c r="C14" s="48"/>
      <c r="D14" s="47">
        <v>2</v>
      </c>
      <c r="E14" s="47">
        <v>5</v>
      </c>
      <c r="F14" s="47">
        <v>7</v>
      </c>
      <c r="G14" s="47">
        <v>2</v>
      </c>
      <c r="H14" s="47">
        <v>21</v>
      </c>
    </row>
    <row r="15" spans="1:8" ht="14.45" x14ac:dyDescent="0.3">
      <c r="A15" s="46" t="s">
        <v>110</v>
      </c>
      <c r="B15" s="48"/>
      <c r="C15" s="48"/>
      <c r="D15" s="48"/>
      <c r="E15" s="47">
        <v>2</v>
      </c>
      <c r="F15" s="48"/>
      <c r="G15" s="48"/>
      <c r="H15" s="47">
        <v>2</v>
      </c>
    </row>
    <row r="16" spans="1:8" ht="14.45" x14ac:dyDescent="0.3">
      <c r="A16" s="46" t="s">
        <v>111</v>
      </c>
      <c r="B16" s="47">
        <v>7</v>
      </c>
      <c r="C16" s="48"/>
      <c r="D16" s="47">
        <v>2</v>
      </c>
      <c r="E16" s="47">
        <v>22</v>
      </c>
      <c r="F16" s="48"/>
      <c r="G16" s="47">
        <v>1</v>
      </c>
      <c r="H16" s="47">
        <v>32</v>
      </c>
    </row>
    <row r="17" spans="1:8" ht="14.45" x14ac:dyDescent="0.3">
      <c r="A17" s="46" t="s">
        <v>112</v>
      </c>
      <c r="B17" s="47">
        <v>11</v>
      </c>
      <c r="C17" s="48"/>
      <c r="D17" s="47">
        <v>5</v>
      </c>
      <c r="E17" s="47">
        <v>33</v>
      </c>
      <c r="F17" s="47">
        <v>6</v>
      </c>
      <c r="G17" s="47">
        <v>4</v>
      </c>
      <c r="H17" s="47">
        <v>59</v>
      </c>
    </row>
    <row r="18" spans="1:8" ht="14.45" x14ac:dyDescent="0.3">
      <c r="A18" s="46" t="s">
        <v>113</v>
      </c>
      <c r="B18" s="47">
        <v>7</v>
      </c>
      <c r="C18" s="48"/>
      <c r="D18" s="47">
        <v>8</v>
      </c>
      <c r="E18" s="47">
        <v>4</v>
      </c>
      <c r="F18" s="47">
        <v>14</v>
      </c>
      <c r="G18" s="47">
        <v>5</v>
      </c>
      <c r="H18" s="47">
        <v>38</v>
      </c>
    </row>
    <row r="19" spans="1:8" ht="14.45" x14ac:dyDescent="0.3">
      <c r="A19" s="46" t="s">
        <v>114</v>
      </c>
      <c r="B19" s="47">
        <v>4</v>
      </c>
      <c r="C19" s="48"/>
      <c r="D19" s="48"/>
      <c r="E19" s="48"/>
      <c r="F19" s="47">
        <v>2</v>
      </c>
      <c r="G19" s="48"/>
      <c r="H19" s="47">
        <v>6</v>
      </c>
    </row>
    <row r="20" spans="1:8" ht="14.45" x14ac:dyDescent="0.3">
      <c r="A20" s="46" t="s">
        <v>115</v>
      </c>
      <c r="B20" s="47">
        <v>2</v>
      </c>
      <c r="C20" s="48"/>
      <c r="D20" s="47">
        <v>1</v>
      </c>
      <c r="E20" s="47">
        <v>6</v>
      </c>
      <c r="F20" s="47">
        <v>2</v>
      </c>
      <c r="G20" s="47">
        <v>1</v>
      </c>
      <c r="H20" s="47">
        <v>12</v>
      </c>
    </row>
    <row r="21" spans="1:8" ht="14.45" x14ac:dyDescent="0.3">
      <c r="A21" s="46" t="s">
        <v>116</v>
      </c>
      <c r="B21" s="48"/>
      <c r="C21" s="48"/>
      <c r="D21" s="48"/>
      <c r="E21" s="47">
        <v>5</v>
      </c>
      <c r="F21" s="47">
        <v>2</v>
      </c>
      <c r="G21" s="47">
        <v>1</v>
      </c>
      <c r="H21" s="47">
        <v>8</v>
      </c>
    </row>
    <row r="22" spans="1:8" ht="14.45" x14ac:dyDescent="0.3">
      <c r="A22" s="46" t="s">
        <v>80</v>
      </c>
      <c r="B22" s="48"/>
      <c r="C22" s="48"/>
      <c r="D22" s="48"/>
      <c r="E22" s="48"/>
      <c r="F22" s="47">
        <v>7</v>
      </c>
      <c r="G22" s="48"/>
      <c r="H22" s="47">
        <v>7</v>
      </c>
    </row>
    <row r="23" spans="1:8" ht="14.45" x14ac:dyDescent="0.3">
      <c r="A23" s="46" t="s">
        <v>117</v>
      </c>
      <c r="B23" s="48"/>
      <c r="C23" s="48"/>
      <c r="D23" s="48"/>
      <c r="E23" s="47">
        <v>1</v>
      </c>
      <c r="F23" s="48"/>
      <c r="G23" s="48"/>
      <c r="H23" s="47">
        <v>1</v>
      </c>
    </row>
    <row r="24" spans="1:8" ht="14.45" x14ac:dyDescent="0.3">
      <c r="A24" s="46" t="s">
        <v>118</v>
      </c>
      <c r="B24" s="48"/>
      <c r="C24" s="48"/>
      <c r="D24" s="48"/>
      <c r="E24" s="47">
        <v>8</v>
      </c>
      <c r="F24" s="48"/>
      <c r="G24" s="48"/>
      <c r="H24" s="47">
        <v>8</v>
      </c>
    </row>
    <row r="25" spans="1:8" ht="14.45" x14ac:dyDescent="0.3">
      <c r="A25" s="46" t="s">
        <v>119</v>
      </c>
      <c r="B25" s="48"/>
      <c r="C25" s="48"/>
      <c r="D25" s="48"/>
      <c r="E25" s="47">
        <v>5</v>
      </c>
      <c r="F25" s="48"/>
      <c r="G25" s="47">
        <v>2</v>
      </c>
      <c r="H25" s="47">
        <v>7</v>
      </c>
    </row>
    <row r="26" spans="1:8" ht="14.45" x14ac:dyDescent="0.3">
      <c r="A26" s="46" t="s">
        <v>120</v>
      </c>
      <c r="B26" s="48"/>
      <c r="C26" s="47">
        <v>1</v>
      </c>
      <c r="D26" s="48"/>
      <c r="E26" s="48"/>
      <c r="F26" s="48"/>
      <c r="G26" s="48"/>
      <c r="H26" s="47">
        <v>1</v>
      </c>
    </row>
    <row r="27" spans="1:8" ht="14.45" x14ac:dyDescent="0.3">
      <c r="A27" s="46" t="s">
        <v>83</v>
      </c>
      <c r="B27" s="48"/>
      <c r="C27" s="48"/>
      <c r="D27" s="48"/>
      <c r="E27" s="47">
        <v>5</v>
      </c>
      <c r="F27" s="48"/>
      <c r="G27" s="48"/>
      <c r="H27" s="47">
        <v>5</v>
      </c>
    </row>
    <row r="28" spans="1:8" ht="14.45" x14ac:dyDescent="0.3">
      <c r="A28" s="46" t="s">
        <v>121</v>
      </c>
      <c r="B28" s="48"/>
      <c r="C28" s="47">
        <v>6</v>
      </c>
      <c r="D28" s="48"/>
      <c r="E28" s="48"/>
      <c r="F28" s="48"/>
      <c r="G28" s="48"/>
      <c r="H28" s="47">
        <v>6</v>
      </c>
    </row>
    <row r="29" spans="1:8" ht="14.45" x14ac:dyDescent="0.3">
      <c r="A29" s="46" t="s">
        <v>122</v>
      </c>
      <c r="B29" s="47">
        <v>10</v>
      </c>
      <c r="C29" s="48"/>
      <c r="D29" s="47">
        <v>6</v>
      </c>
      <c r="E29" s="47">
        <v>17</v>
      </c>
      <c r="F29" s="47">
        <v>17</v>
      </c>
      <c r="G29" s="47">
        <v>6</v>
      </c>
      <c r="H29" s="47">
        <v>56</v>
      </c>
    </row>
    <row r="30" spans="1:8" ht="14.45" x14ac:dyDescent="0.3">
      <c r="A30" s="46" t="s">
        <v>123</v>
      </c>
      <c r="B30" s="47">
        <v>1</v>
      </c>
      <c r="C30" s="48"/>
      <c r="D30" s="47">
        <v>1</v>
      </c>
      <c r="E30" s="47">
        <v>1</v>
      </c>
      <c r="F30" s="48"/>
      <c r="G30" s="48"/>
      <c r="H30" s="47">
        <v>3</v>
      </c>
    </row>
    <row r="31" spans="1:8" ht="14.45" x14ac:dyDescent="0.3">
      <c r="A31" s="46" t="s">
        <v>85</v>
      </c>
      <c r="B31" s="48"/>
      <c r="C31" s="48"/>
      <c r="D31" s="48"/>
      <c r="E31" s="47">
        <v>6</v>
      </c>
      <c r="F31" s="48"/>
      <c r="G31" s="48"/>
      <c r="H31" s="47">
        <v>6</v>
      </c>
    </row>
    <row r="32" spans="1:8" ht="14.45" x14ac:dyDescent="0.3">
      <c r="A32" s="46" t="s">
        <v>124</v>
      </c>
      <c r="B32" s="47">
        <v>3</v>
      </c>
      <c r="C32" s="48"/>
      <c r="D32" s="47">
        <v>1</v>
      </c>
      <c r="E32" s="47">
        <v>5</v>
      </c>
      <c r="F32" s="48"/>
      <c r="G32" s="47">
        <v>1</v>
      </c>
      <c r="H32" s="47">
        <v>10</v>
      </c>
    </row>
    <row r="33" spans="1:8" ht="14.45" x14ac:dyDescent="0.3">
      <c r="A33" s="46" t="s">
        <v>87</v>
      </c>
      <c r="B33" s="48"/>
      <c r="C33" s="48"/>
      <c r="D33" s="47">
        <v>2</v>
      </c>
      <c r="E33" s="47">
        <v>10</v>
      </c>
      <c r="F33" s="48"/>
      <c r="G33" s="48"/>
      <c r="H33" s="47">
        <v>12</v>
      </c>
    </row>
    <row r="34" spans="1:8" ht="14.45" x14ac:dyDescent="0.3">
      <c r="A34" s="46" t="s">
        <v>125</v>
      </c>
      <c r="B34" s="47">
        <v>2</v>
      </c>
      <c r="C34" s="48"/>
      <c r="D34" s="47">
        <v>5</v>
      </c>
      <c r="E34" s="47">
        <v>22</v>
      </c>
      <c r="F34" s="47">
        <v>6</v>
      </c>
      <c r="G34" s="47">
        <v>3</v>
      </c>
      <c r="H34" s="47">
        <v>38</v>
      </c>
    </row>
    <row r="35" spans="1:8" ht="14.45" x14ac:dyDescent="0.3">
      <c r="A35" s="46" t="s">
        <v>126</v>
      </c>
      <c r="B35" s="47">
        <v>7</v>
      </c>
      <c r="C35" s="48"/>
      <c r="D35" s="47">
        <v>4</v>
      </c>
      <c r="E35" s="47">
        <v>22</v>
      </c>
      <c r="F35" s="47">
        <v>4</v>
      </c>
      <c r="G35" s="47">
        <v>2</v>
      </c>
      <c r="H35" s="47">
        <v>39</v>
      </c>
    </row>
    <row r="36" spans="1:8" ht="14.45" x14ac:dyDescent="0.3">
      <c r="A36" s="46" t="s">
        <v>127</v>
      </c>
      <c r="B36" s="47">
        <v>1</v>
      </c>
      <c r="C36" s="48"/>
      <c r="D36" s="47">
        <v>1</v>
      </c>
      <c r="E36" s="47">
        <v>3</v>
      </c>
      <c r="F36" s="48"/>
      <c r="G36" s="47">
        <v>1</v>
      </c>
      <c r="H36" s="47">
        <v>6</v>
      </c>
    </row>
    <row r="37" spans="1:8" ht="14.45" x14ac:dyDescent="0.3">
      <c r="A37" s="46" t="s">
        <v>128</v>
      </c>
      <c r="B37" s="48"/>
      <c r="C37" s="48"/>
      <c r="D37" s="48"/>
      <c r="E37" s="48"/>
      <c r="F37" s="47">
        <v>2</v>
      </c>
      <c r="G37" s="48"/>
      <c r="H37" s="47">
        <v>2</v>
      </c>
    </row>
    <row r="38" spans="1:8" ht="30" x14ac:dyDescent="0.25">
      <c r="A38" s="46" t="s">
        <v>129</v>
      </c>
      <c r="B38" s="48"/>
      <c r="C38" s="48"/>
      <c r="D38" s="48"/>
      <c r="E38" s="48"/>
      <c r="F38" s="47">
        <v>4</v>
      </c>
      <c r="G38" s="48"/>
      <c r="H38" s="47">
        <v>4</v>
      </c>
    </row>
    <row r="39" spans="1:8" x14ac:dyDescent="0.25">
      <c r="A39" s="46" t="s">
        <v>130</v>
      </c>
      <c r="B39" s="48"/>
      <c r="C39" s="48"/>
      <c r="D39" s="47">
        <v>1</v>
      </c>
      <c r="E39" s="48"/>
      <c r="F39" s="47">
        <v>2</v>
      </c>
      <c r="G39" s="48"/>
      <c r="H39" s="47">
        <v>3</v>
      </c>
    </row>
    <row r="40" spans="1:8" x14ac:dyDescent="0.25">
      <c r="A40" s="46" t="s">
        <v>131</v>
      </c>
      <c r="B40" s="48"/>
      <c r="C40" s="48"/>
      <c r="D40" s="47">
        <v>1</v>
      </c>
      <c r="E40" s="48"/>
      <c r="F40" s="47">
        <v>1</v>
      </c>
      <c r="G40" s="48"/>
      <c r="H40" s="47">
        <v>2</v>
      </c>
    </row>
    <row r="41" spans="1:8" x14ac:dyDescent="0.25">
      <c r="A41" s="46" t="s">
        <v>132</v>
      </c>
      <c r="B41" s="48"/>
      <c r="C41" s="48"/>
      <c r="D41" s="47">
        <v>6</v>
      </c>
      <c r="E41" s="48"/>
      <c r="F41" s="47">
        <v>15</v>
      </c>
      <c r="G41" s="47">
        <v>4</v>
      </c>
      <c r="H41" s="47">
        <v>25</v>
      </c>
    </row>
    <row r="42" spans="1:8" x14ac:dyDescent="0.25">
      <c r="A42" s="46" t="s">
        <v>133</v>
      </c>
      <c r="B42" s="48"/>
      <c r="C42" s="48"/>
      <c r="D42" s="48"/>
      <c r="E42" s="48"/>
      <c r="F42" s="47">
        <v>1</v>
      </c>
      <c r="G42" s="48"/>
      <c r="H42" s="47">
        <v>1</v>
      </c>
    </row>
    <row r="43" spans="1:8" x14ac:dyDescent="0.25">
      <c r="A43" s="46" t="s">
        <v>134</v>
      </c>
      <c r="B43" s="48"/>
      <c r="C43" s="48"/>
      <c r="D43" s="48"/>
      <c r="E43" s="48"/>
      <c r="F43" s="47">
        <v>9</v>
      </c>
      <c r="G43" s="48"/>
      <c r="H43" s="47">
        <v>9</v>
      </c>
    </row>
    <row r="44" spans="1:8" x14ac:dyDescent="0.25">
      <c r="A44" s="46" t="s">
        <v>135</v>
      </c>
      <c r="B44" s="48"/>
      <c r="C44" s="48"/>
      <c r="D44" s="47">
        <v>1</v>
      </c>
      <c r="E44" s="48"/>
      <c r="F44" s="47">
        <v>4</v>
      </c>
      <c r="G44" s="47">
        <v>1</v>
      </c>
      <c r="H44" s="47">
        <v>6</v>
      </c>
    </row>
    <row r="45" spans="1:8" ht="30" x14ac:dyDescent="0.25">
      <c r="A45" s="46" t="s">
        <v>136</v>
      </c>
      <c r="B45" s="48"/>
      <c r="C45" s="48"/>
      <c r="D45" s="48"/>
      <c r="E45" s="48"/>
      <c r="F45" s="47">
        <v>2</v>
      </c>
      <c r="G45" s="48"/>
      <c r="H45" s="47">
        <v>2</v>
      </c>
    </row>
    <row r="46" spans="1:8" x14ac:dyDescent="0.25">
      <c r="A46" s="46" t="s">
        <v>137</v>
      </c>
      <c r="B46" s="48"/>
      <c r="C46" s="48"/>
      <c r="D46" s="48"/>
      <c r="E46" s="48"/>
      <c r="F46" s="47">
        <v>2</v>
      </c>
      <c r="G46" s="48"/>
      <c r="H46" s="47">
        <v>2</v>
      </c>
    </row>
    <row r="47" spans="1:8" x14ac:dyDescent="0.25">
      <c r="A47" s="46" t="s">
        <v>138</v>
      </c>
      <c r="B47" s="48"/>
      <c r="C47" s="48"/>
      <c r="D47" s="48"/>
      <c r="E47" s="48"/>
      <c r="F47" s="47">
        <v>1</v>
      </c>
      <c r="G47" s="48"/>
      <c r="H47" s="47">
        <v>1</v>
      </c>
    </row>
    <row r="48" spans="1:8" x14ac:dyDescent="0.25">
      <c r="A48" s="46" t="s">
        <v>139</v>
      </c>
      <c r="B48" s="48"/>
      <c r="C48" s="47">
        <v>3</v>
      </c>
      <c r="D48" s="48"/>
      <c r="E48" s="48"/>
      <c r="F48" s="48"/>
      <c r="G48" s="48"/>
      <c r="H48" s="47">
        <v>3</v>
      </c>
    </row>
    <row r="49" spans="1:8" x14ac:dyDescent="0.25">
      <c r="A49" s="46" t="s">
        <v>9</v>
      </c>
      <c r="B49" s="6">
        <f>SUM(B7:B48)</f>
        <v>80</v>
      </c>
      <c r="C49" s="6">
        <f t="shared" ref="C49:G49" si="0">SUM(C7:C48)</f>
        <v>10</v>
      </c>
      <c r="D49" s="6">
        <f t="shared" si="0"/>
        <v>50</v>
      </c>
      <c r="E49" s="6">
        <f t="shared" si="0"/>
        <v>201</v>
      </c>
      <c r="F49" s="6">
        <f t="shared" si="0"/>
        <v>125</v>
      </c>
      <c r="G49" s="6">
        <f t="shared" si="0"/>
        <v>41</v>
      </c>
      <c r="H49" s="6">
        <f>SUM(H7:H48)</f>
        <v>507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workbookViewId="0">
      <selection activeCell="C16" sqref="C16"/>
    </sheetView>
  </sheetViews>
  <sheetFormatPr defaultRowHeight="15" x14ac:dyDescent="0.25"/>
  <cols>
    <col min="2" max="2" width="25.85546875" customWidth="1"/>
  </cols>
  <sheetData>
    <row r="1" spans="1:7" ht="14.45" x14ac:dyDescent="0.3">
      <c r="A1" s="49" t="s">
        <v>142</v>
      </c>
      <c r="B1" s="49" t="s">
        <v>143</v>
      </c>
      <c r="C1" s="49" t="s">
        <v>144</v>
      </c>
      <c r="D1" s="49" t="s">
        <v>145</v>
      </c>
      <c r="E1" s="49" t="s">
        <v>146</v>
      </c>
      <c r="F1" s="49" t="s">
        <v>292</v>
      </c>
      <c r="G1" s="49" t="s">
        <v>293</v>
      </c>
    </row>
    <row r="2" spans="1:7" ht="14.45" x14ac:dyDescent="0.3">
      <c r="A2" s="50" t="s">
        <v>1</v>
      </c>
      <c r="B2" s="50" t="s">
        <v>147</v>
      </c>
      <c r="C2" s="51">
        <v>3</v>
      </c>
      <c r="D2" s="51">
        <v>75</v>
      </c>
      <c r="E2" s="51">
        <v>28</v>
      </c>
      <c r="F2" s="35">
        <f t="shared" ref="F2:F33" si="0">E2/D2</f>
        <v>0.37333333333333335</v>
      </c>
      <c r="G2" s="40">
        <f t="shared" ref="G2:G33" si="1">E2/C2</f>
        <v>9.3333333333333339</v>
      </c>
    </row>
    <row r="3" spans="1:7" ht="14.45" x14ac:dyDescent="0.3">
      <c r="A3" s="50" t="s">
        <v>1</v>
      </c>
      <c r="B3" s="50" t="s">
        <v>148</v>
      </c>
      <c r="C3" s="51">
        <v>5</v>
      </c>
      <c r="D3" s="51">
        <v>98</v>
      </c>
      <c r="E3" s="51">
        <v>91</v>
      </c>
      <c r="F3" s="35">
        <f t="shared" si="0"/>
        <v>0.9285714285714286</v>
      </c>
      <c r="G3" s="40">
        <f t="shared" si="1"/>
        <v>18.2</v>
      </c>
    </row>
    <row r="4" spans="1:7" ht="14.45" x14ac:dyDescent="0.3">
      <c r="A4" s="50" t="s">
        <v>1</v>
      </c>
      <c r="B4" s="50" t="s">
        <v>149</v>
      </c>
      <c r="C4" s="51">
        <v>5</v>
      </c>
      <c r="D4" s="51">
        <v>128</v>
      </c>
      <c r="E4" s="51">
        <v>110</v>
      </c>
      <c r="F4" s="35">
        <f t="shared" si="0"/>
        <v>0.859375</v>
      </c>
      <c r="G4" s="40">
        <f t="shared" si="1"/>
        <v>22</v>
      </c>
    </row>
    <row r="5" spans="1:7" ht="14.45" x14ac:dyDescent="0.3">
      <c r="A5" s="50" t="s">
        <v>1</v>
      </c>
      <c r="B5" s="50" t="s">
        <v>150</v>
      </c>
      <c r="C5" s="51">
        <v>5</v>
      </c>
      <c r="D5" s="51">
        <v>135</v>
      </c>
      <c r="E5" s="51">
        <v>112</v>
      </c>
      <c r="F5" s="35">
        <f t="shared" si="0"/>
        <v>0.82962962962962961</v>
      </c>
      <c r="G5" s="40">
        <f t="shared" si="1"/>
        <v>22.4</v>
      </c>
    </row>
    <row r="6" spans="1:7" ht="14.45" x14ac:dyDescent="0.3">
      <c r="A6" s="50" t="s">
        <v>1</v>
      </c>
      <c r="B6" s="50" t="s">
        <v>151</v>
      </c>
      <c r="C6" s="51">
        <v>5</v>
      </c>
      <c r="D6" s="51">
        <v>130</v>
      </c>
      <c r="E6" s="51">
        <v>119</v>
      </c>
      <c r="F6" s="35">
        <f t="shared" si="0"/>
        <v>0.91538461538461535</v>
      </c>
      <c r="G6" s="40">
        <f t="shared" si="1"/>
        <v>23.8</v>
      </c>
    </row>
    <row r="7" spans="1:7" ht="14.45" x14ac:dyDescent="0.3">
      <c r="A7" s="50" t="s">
        <v>1</v>
      </c>
      <c r="B7" s="50" t="s">
        <v>152</v>
      </c>
      <c r="C7" s="51">
        <v>3</v>
      </c>
      <c r="D7" s="51">
        <v>75</v>
      </c>
      <c r="E7" s="51">
        <v>46</v>
      </c>
      <c r="F7" s="35">
        <f t="shared" si="0"/>
        <v>0.61333333333333329</v>
      </c>
      <c r="G7" s="40">
        <f t="shared" si="1"/>
        <v>15.333333333333334</v>
      </c>
    </row>
    <row r="8" spans="1:7" ht="14.45" x14ac:dyDescent="0.3">
      <c r="A8" s="50" t="s">
        <v>1</v>
      </c>
      <c r="B8" s="50" t="s">
        <v>153</v>
      </c>
      <c r="C8" s="51">
        <v>5</v>
      </c>
      <c r="D8" s="51">
        <v>143</v>
      </c>
      <c r="E8" s="51">
        <v>139</v>
      </c>
      <c r="F8" s="35">
        <f t="shared" si="0"/>
        <v>0.97202797202797198</v>
      </c>
      <c r="G8" s="40">
        <f t="shared" si="1"/>
        <v>27.8</v>
      </c>
    </row>
    <row r="9" spans="1:7" ht="14.45" x14ac:dyDescent="0.3">
      <c r="A9" s="50" t="s">
        <v>1</v>
      </c>
      <c r="B9" s="50" t="s">
        <v>154</v>
      </c>
      <c r="C9" s="51">
        <v>5</v>
      </c>
      <c r="D9" s="51">
        <v>110</v>
      </c>
      <c r="E9" s="51">
        <v>107</v>
      </c>
      <c r="F9" s="35">
        <f t="shared" si="0"/>
        <v>0.97272727272727277</v>
      </c>
      <c r="G9" s="40">
        <f t="shared" si="1"/>
        <v>21.4</v>
      </c>
    </row>
    <row r="10" spans="1:7" ht="14.45" x14ac:dyDescent="0.3">
      <c r="A10" s="50" t="s">
        <v>1</v>
      </c>
      <c r="B10" s="50" t="s">
        <v>155</v>
      </c>
      <c r="C10" s="51">
        <v>3</v>
      </c>
      <c r="D10" s="51">
        <v>77</v>
      </c>
      <c r="E10" s="51">
        <v>58</v>
      </c>
      <c r="F10" s="35">
        <f t="shared" si="0"/>
        <v>0.75324675324675328</v>
      </c>
      <c r="G10" s="40">
        <f t="shared" si="1"/>
        <v>19.333333333333332</v>
      </c>
    </row>
    <row r="11" spans="1:7" ht="14.45" x14ac:dyDescent="0.3">
      <c r="A11" s="50" t="s">
        <v>1</v>
      </c>
      <c r="B11" s="50" t="s">
        <v>156</v>
      </c>
      <c r="C11" s="51">
        <v>4</v>
      </c>
      <c r="D11" s="51">
        <v>118</v>
      </c>
      <c r="E11" s="51">
        <v>115</v>
      </c>
      <c r="F11" s="35">
        <f t="shared" si="0"/>
        <v>0.97457627118644063</v>
      </c>
      <c r="G11" s="40">
        <f t="shared" si="1"/>
        <v>28.75</v>
      </c>
    </row>
    <row r="12" spans="1:7" ht="14.45" x14ac:dyDescent="0.3">
      <c r="A12" s="50" t="s">
        <v>1</v>
      </c>
      <c r="B12" s="50" t="s">
        <v>157</v>
      </c>
      <c r="C12" s="51">
        <v>5</v>
      </c>
      <c r="D12" s="51">
        <v>131</v>
      </c>
      <c r="E12" s="51">
        <v>119</v>
      </c>
      <c r="F12" s="35">
        <f t="shared" si="0"/>
        <v>0.90839694656488545</v>
      </c>
      <c r="G12" s="40">
        <f t="shared" si="1"/>
        <v>23.8</v>
      </c>
    </row>
    <row r="13" spans="1:7" ht="14.45" x14ac:dyDescent="0.3">
      <c r="A13" s="50" t="s">
        <v>1</v>
      </c>
      <c r="B13" s="50" t="s">
        <v>158</v>
      </c>
      <c r="C13" s="51">
        <v>2</v>
      </c>
      <c r="D13" s="51">
        <v>50</v>
      </c>
      <c r="E13" s="51">
        <v>34</v>
      </c>
      <c r="F13" s="35">
        <f t="shared" si="0"/>
        <v>0.68</v>
      </c>
      <c r="G13" s="40">
        <f t="shared" si="1"/>
        <v>17</v>
      </c>
    </row>
    <row r="14" spans="1:7" ht="14.45" x14ac:dyDescent="0.3">
      <c r="A14" s="50" t="s">
        <v>1</v>
      </c>
      <c r="B14" s="50" t="s">
        <v>159</v>
      </c>
      <c r="C14" s="51">
        <v>3</v>
      </c>
      <c r="D14" s="51">
        <v>78</v>
      </c>
      <c r="E14" s="51">
        <v>74</v>
      </c>
      <c r="F14" s="35">
        <f t="shared" si="0"/>
        <v>0.94871794871794868</v>
      </c>
      <c r="G14" s="40">
        <f t="shared" si="1"/>
        <v>24.666666666666668</v>
      </c>
    </row>
    <row r="15" spans="1:7" ht="14.45" x14ac:dyDescent="0.3">
      <c r="A15" s="50" t="s">
        <v>1</v>
      </c>
      <c r="B15" s="50" t="s">
        <v>160</v>
      </c>
      <c r="C15" s="51">
        <v>2</v>
      </c>
      <c r="D15" s="51">
        <v>50</v>
      </c>
      <c r="E15" s="51">
        <v>27</v>
      </c>
      <c r="F15" s="35">
        <f t="shared" si="0"/>
        <v>0.54</v>
      </c>
      <c r="G15" s="40">
        <f t="shared" si="1"/>
        <v>13.5</v>
      </c>
    </row>
    <row r="16" spans="1:7" ht="14.45" x14ac:dyDescent="0.3">
      <c r="A16" s="50" t="s">
        <v>1</v>
      </c>
      <c r="B16" s="50" t="s">
        <v>161</v>
      </c>
      <c r="C16" s="51">
        <v>2</v>
      </c>
      <c r="D16" s="51">
        <v>33</v>
      </c>
      <c r="E16" s="51">
        <v>33</v>
      </c>
      <c r="F16" s="35">
        <f t="shared" si="0"/>
        <v>1</v>
      </c>
      <c r="G16" s="40">
        <f t="shared" si="1"/>
        <v>16.5</v>
      </c>
    </row>
    <row r="17" spans="1:7" ht="14.45" x14ac:dyDescent="0.3">
      <c r="A17" s="50" t="s">
        <v>1</v>
      </c>
      <c r="B17" s="50" t="s">
        <v>162</v>
      </c>
      <c r="C17" s="51">
        <v>5</v>
      </c>
      <c r="D17" s="51">
        <v>74</v>
      </c>
      <c r="E17" s="51">
        <v>57</v>
      </c>
      <c r="F17" s="35">
        <f t="shared" si="0"/>
        <v>0.77027027027027029</v>
      </c>
      <c r="G17" s="40">
        <f t="shared" si="1"/>
        <v>11.4</v>
      </c>
    </row>
    <row r="18" spans="1:7" ht="14.45" x14ac:dyDescent="0.3">
      <c r="A18" s="50" t="s">
        <v>1</v>
      </c>
      <c r="B18" s="50" t="s">
        <v>163</v>
      </c>
      <c r="C18" s="51">
        <v>4</v>
      </c>
      <c r="D18" s="51">
        <v>66</v>
      </c>
      <c r="E18" s="51">
        <v>33</v>
      </c>
      <c r="F18" s="35">
        <f t="shared" si="0"/>
        <v>0.5</v>
      </c>
      <c r="G18" s="40">
        <f t="shared" si="1"/>
        <v>8.25</v>
      </c>
    </row>
    <row r="19" spans="1:7" ht="14.45" x14ac:dyDescent="0.3">
      <c r="A19" s="50" t="s">
        <v>1</v>
      </c>
      <c r="B19" s="50" t="s">
        <v>164</v>
      </c>
      <c r="C19" s="51">
        <v>4</v>
      </c>
      <c r="D19" s="51">
        <v>85</v>
      </c>
      <c r="E19" s="51">
        <v>67</v>
      </c>
      <c r="F19" s="35">
        <f t="shared" si="0"/>
        <v>0.78823529411764703</v>
      </c>
      <c r="G19" s="40">
        <f t="shared" si="1"/>
        <v>16.75</v>
      </c>
    </row>
    <row r="20" spans="1:7" ht="14.45" x14ac:dyDescent="0.3">
      <c r="A20" s="50" t="s">
        <v>1</v>
      </c>
      <c r="B20" s="50" t="s">
        <v>165</v>
      </c>
      <c r="C20" s="51">
        <v>1</v>
      </c>
      <c r="D20" s="51">
        <v>20</v>
      </c>
      <c r="E20" s="51">
        <v>18</v>
      </c>
      <c r="F20" s="35">
        <f t="shared" si="0"/>
        <v>0.9</v>
      </c>
      <c r="G20" s="40">
        <f t="shared" si="1"/>
        <v>18</v>
      </c>
    </row>
    <row r="21" spans="1:7" ht="14.45" x14ac:dyDescent="0.3">
      <c r="A21" s="50" t="s">
        <v>1</v>
      </c>
      <c r="B21" s="50" t="s">
        <v>166</v>
      </c>
      <c r="C21" s="51">
        <v>4</v>
      </c>
      <c r="D21" s="51">
        <v>100</v>
      </c>
      <c r="E21" s="51">
        <v>59</v>
      </c>
      <c r="F21" s="35">
        <f t="shared" si="0"/>
        <v>0.59</v>
      </c>
      <c r="G21" s="40">
        <f t="shared" si="1"/>
        <v>14.75</v>
      </c>
    </row>
    <row r="22" spans="1:7" ht="14.45" x14ac:dyDescent="0.3">
      <c r="A22" s="50" t="s">
        <v>1</v>
      </c>
      <c r="B22" s="50" t="s">
        <v>167</v>
      </c>
      <c r="C22" s="51">
        <v>2</v>
      </c>
      <c r="D22" s="51">
        <v>50</v>
      </c>
      <c r="E22" s="51">
        <v>39</v>
      </c>
      <c r="F22" s="35">
        <f t="shared" si="0"/>
        <v>0.78</v>
      </c>
      <c r="G22" s="40">
        <f t="shared" si="1"/>
        <v>19.5</v>
      </c>
    </row>
    <row r="23" spans="1:7" ht="14.45" x14ac:dyDescent="0.3">
      <c r="A23" s="50" t="s">
        <v>1</v>
      </c>
      <c r="B23" s="50" t="s">
        <v>168</v>
      </c>
      <c r="C23" s="51">
        <v>3</v>
      </c>
      <c r="D23" s="51">
        <v>75</v>
      </c>
      <c r="E23" s="51">
        <v>65</v>
      </c>
      <c r="F23" s="35">
        <f t="shared" si="0"/>
        <v>0.8666666666666667</v>
      </c>
      <c r="G23" s="40">
        <f t="shared" si="1"/>
        <v>21.666666666666668</v>
      </c>
    </row>
    <row r="24" spans="1:7" ht="14.45" x14ac:dyDescent="0.3">
      <c r="A24" s="50" t="s">
        <v>103</v>
      </c>
      <c r="B24" s="50" t="s">
        <v>169</v>
      </c>
      <c r="C24" s="51">
        <v>2</v>
      </c>
      <c r="D24" s="51">
        <v>20</v>
      </c>
      <c r="E24" s="51">
        <v>0</v>
      </c>
      <c r="F24" s="35">
        <f t="shared" si="0"/>
        <v>0</v>
      </c>
      <c r="G24" s="40">
        <f t="shared" si="1"/>
        <v>0</v>
      </c>
    </row>
    <row r="25" spans="1:7" ht="14.45" x14ac:dyDescent="0.3">
      <c r="A25" s="50" t="s">
        <v>103</v>
      </c>
      <c r="B25" s="50" t="s">
        <v>170</v>
      </c>
      <c r="C25" s="51">
        <v>3</v>
      </c>
      <c r="D25" s="51">
        <v>91</v>
      </c>
      <c r="E25" s="51">
        <v>0</v>
      </c>
      <c r="F25" s="35">
        <f t="shared" si="0"/>
        <v>0</v>
      </c>
      <c r="G25" s="40">
        <f t="shared" si="1"/>
        <v>0</v>
      </c>
    </row>
    <row r="26" spans="1:7" ht="14.45" x14ac:dyDescent="0.3">
      <c r="A26" s="50" t="s">
        <v>103</v>
      </c>
      <c r="B26" s="50" t="s">
        <v>171</v>
      </c>
      <c r="C26" s="51">
        <v>1</v>
      </c>
      <c r="D26" s="51">
        <v>36</v>
      </c>
      <c r="E26" s="51">
        <v>0</v>
      </c>
      <c r="F26" s="35">
        <f t="shared" si="0"/>
        <v>0</v>
      </c>
      <c r="G26" s="40">
        <f t="shared" si="1"/>
        <v>0</v>
      </c>
    </row>
    <row r="27" spans="1:7" ht="14.45" x14ac:dyDescent="0.3">
      <c r="A27" s="50" t="s">
        <v>103</v>
      </c>
      <c r="B27" s="50" t="s">
        <v>172</v>
      </c>
      <c r="C27" s="51">
        <v>1</v>
      </c>
      <c r="D27" s="51">
        <v>10</v>
      </c>
      <c r="E27" s="51">
        <v>0</v>
      </c>
      <c r="F27" s="35">
        <f t="shared" si="0"/>
        <v>0</v>
      </c>
      <c r="G27" s="40">
        <f t="shared" si="1"/>
        <v>0</v>
      </c>
    </row>
    <row r="28" spans="1:7" ht="14.45" x14ac:dyDescent="0.3">
      <c r="A28" s="50" t="s">
        <v>103</v>
      </c>
      <c r="B28" s="50" t="s">
        <v>173</v>
      </c>
      <c r="C28" s="51">
        <v>2</v>
      </c>
      <c r="D28" s="51">
        <v>35</v>
      </c>
      <c r="E28" s="51">
        <v>0</v>
      </c>
      <c r="F28" s="35">
        <f t="shared" si="0"/>
        <v>0</v>
      </c>
      <c r="G28" s="40">
        <f t="shared" si="1"/>
        <v>0</v>
      </c>
    </row>
    <row r="29" spans="1:7" ht="14.45" x14ac:dyDescent="0.3">
      <c r="A29" s="50" t="s">
        <v>103</v>
      </c>
      <c r="B29" s="50" t="s">
        <v>174</v>
      </c>
      <c r="C29" s="51">
        <v>1</v>
      </c>
      <c r="D29" s="51">
        <v>28</v>
      </c>
      <c r="E29" s="51">
        <v>0</v>
      </c>
      <c r="F29" s="35">
        <f t="shared" si="0"/>
        <v>0</v>
      </c>
      <c r="G29" s="40">
        <f t="shared" si="1"/>
        <v>0</v>
      </c>
    </row>
    <row r="30" spans="1:7" ht="14.45" x14ac:dyDescent="0.3">
      <c r="A30" s="50" t="s">
        <v>2</v>
      </c>
      <c r="B30" s="50" t="s">
        <v>175</v>
      </c>
      <c r="C30" s="51">
        <v>2</v>
      </c>
      <c r="D30" s="51">
        <v>50</v>
      </c>
      <c r="E30" s="51">
        <v>4</v>
      </c>
      <c r="F30" s="35">
        <f t="shared" si="0"/>
        <v>0.08</v>
      </c>
      <c r="G30" s="40">
        <f t="shared" si="1"/>
        <v>2</v>
      </c>
    </row>
    <row r="31" spans="1:7" ht="14.45" x14ac:dyDescent="0.3">
      <c r="A31" s="50" t="s">
        <v>2</v>
      </c>
      <c r="B31" s="50" t="s">
        <v>176</v>
      </c>
      <c r="C31" s="51">
        <v>1</v>
      </c>
      <c r="D31" s="51">
        <v>25</v>
      </c>
      <c r="E31" s="51">
        <v>25</v>
      </c>
      <c r="F31" s="35">
        <f t="shared" si="0"/>
        <v>1</v>
      </c>
      <c r="G31" s="40">
        <f t="shared" si="1"/>
        <v>25</v>
      </c>
    </row>
    <row r="32" spans="1:7" ht="14.45" x14ac:dyDescent="0.3">
      <c r="A32" s="50" t="s">
        <v>2</v>
      </c>
      <c r="B32" s="50" t="s">
        <v>177</v>
      </c>
      <c r="C32" s="51">
        <v>5</v>
      </c>
      <c r="D32" s="51">
        <v>105</v>
      </c>
      <c r="E32" s="51">
        <v>65</v>
      </c>
      <c r="F32" s="35">
        <f t="shared" si="0"/>
        <v>0.61904761904761907</v>
      </c>
      <c r="G32" s="40">
        <f t="shared" si="1"/>
        <v>13</v>
      </c>
    </row>
    <row r="33" spans="1:7" ht="14.45" x14ac:dyDescent="0.3">
      <c r="A33" s="50" t="s">
        <v>2</v>
      </c>
      <c r="B33" s="50" t="s">
        <v>178</v>
      </c>
      <c r="C33" s="51">
        <v>5</v>
      </c>
      <c r="D33" s="51">
        <v>130</v>
      </c>
      <c r="E33" s="51">
        <v>90</v>
      </c>
      <c r="F33" s="35">
        <f t="shared" si="0"/>
        <v>0.69230769230769229</v>
      </c>
      <c r="G33" s="40">
        <f t="shared" si="1"/>
        <v>18</v>
      </c>
    </row>
    <row r="34" spans="1:7" ht="14.45" x14ac:dyDescent="0.3">
      <c r="A34" s="50" t="s">
        <v>2</v>
      </c>
      <c r="B34" s="50" t="s">
        <v>179</v>
      </c>
      <c r="C34" s="51">
        <v>7</v>
      </c>
      <c r="D34" s="51">
        <v>156</v>
      </c>
      <c r="E34" s="51">
        <v>101</v>
      </c>
      <c r="F34" s="35">
        <f t="shared" ref="F34:F65" si="2">E34/D34</f>
        <v>0.64743589743589747</v>
      </c>
      <c r="G34" s="40">
        <f t="shared" ref="G34:G65" si="3">E34/C34</f>
        <v>14.428571428571429</v>
      </c>
    </row>
    <row r="35" spans="1:7" ht="14.45" x14ac:dyDescent="0.3">
      <c r="A35" s="50" t="s">
        <v>2</v>
      </c>
      <c r="B35" s="50" t="s">
        <v>180</v>
      </c>
      <c r="C35" s="51">
        <v>2</v>
      </c>
      <c r="D35" s="51">
        <v>50</v>
      </c>
      <c r="E35" s="51">
        <v>50</v>
      </c>
      <c r="F35" s="35">
        <f t="shared" si="2"/>
        <v>1</v>
      </c>
      <c r="G35" s="40">
        <f t="shared" si="3"/>
        <v>25</v>
      </c>
    </row>
    <row r="36" spans="1:7" x14ac:dyDescent="0.25">
      <c r="A36" s="50" t="s">
        <v>2</v>
      </c>
      <c r="B36" s="50" t="s">
        <v>181</v>
      </c>
      <c r="C36" s="51">
        <v>1</v>
      </c>
      <c r="D36" s="51">
        <v>25</v>
      </c>
      <c r="E36" s="51">
        <v>18</v>
      </c>
      <c r="F36" s="35">
        <f t="shared" si="2"/>
        <v>0.72</v>
      </c>
      <c r="G36" s="40">
        <f t="shared" si="3"/>
        <v>18</v>
      </c>
    </row>
    <row r="37" spans="1:7" x14ac:dyDescent="0.25">
      <c r="A37" s="50" t="s">
        <v>2</v>
      </c>
      <c r="B37" s="50" t="s">
        <v>182</v>
      </c>
      <c r="C37" s="51">
        <v>2</v>
      </c>
      <c r="D37" s="51">
        <v>60</v>
      </c>
      <c r="E37" s="51">
        <v>58</v>
      </c>
      <c r="F37" s="35">
        <f t="shared" si="2"/>
        <v>0.96666666666666667</v>
      </c>
      <c r="G37" s="40">
        <f t="shared" si="3"/>
        <v>29</v>
      </c>
    </row>
    <row r="38" spans="1:7" x14ac:dyDescent="0.25">
      <c r="A38" s="50" t="s">
        <v>2</v>
      </c>
      <c r="B38" s="50" t="s">
        <v>183</v>
      </c>
      <c r="C38" s="51">
        <v>2</v>
      </c>
      <c r="D38" s="51">
        <v>54</v>
      </c>
      <c r="E38" s="51">
        <v>53</v>
      </c>
      <c r="F38" s="35">
        <f t="shared" si="2"/>
        <v>0.98148148148148151</v>
      </c>
      <c r="G38" s="40">
        <f t="shared" si="3"/>
        <v>26.5</v>
      </c>
    </row>
    <row r="39" spans="1:7" x14ac:dyDescent="0.25">
      <c r="A39" s="50" t="s">
        <v>2</v>
      </c>
      <c r="B39" s="50" t="s">
        <v>184</v>
      </c>
      <c r="C39" s="51">
        <v>2</v>
      </c>
      <c r="D39" s="51">
        <v>55</v>
      </c>
      <c r="E39" s="51">
        <v>50</v>
      </c>
      <c r="F39" s="35">
        <f t="shared" si="2"/>
        <v>0.90909090909090906</v>
      </c>
      <c r="G39" s="40">
        <f t="shared" si="3"/>
        <v>25</v>
      </c>
    </row>
    <row r="40" spans="1:7" x14ac:dyDescent="0.25">
      <c r="A40" s="50" t="s">
        <v>2</v>
      </c>
      <c r="B40" s="50" t="s">
        <v>185</v>
      </c>
      <c r="C40" s="51">
        <v>3</v>
      </c>
      <c r="D40" s="51">
        <v>59</v>
      </c>
      <c r="E40" s="51">
        <v>49</v>
      </c>
      <c r="F40" s="35">
        <f t="shared" si="2"/>
        <v>0.83050847457627119</v>
      </c>
      <c r="G40" s="40">
        <f t="shared" si="3"/>
        <v>16.333333333333332</v>
      </c>
    </row>
    <row r="41" spans="1:7" x14ac:dyDescent="0.25">
      <c r="A41" s="50" t="s">
        <v>2</v>
      </c>
      <c r="B41" s="50" t="s">
        <v>186</v>
      </c>
      <c r="C41" s="51">
        <v>6</v>
      </c>
      <c r="D41" s="51">
        <v>157</v>
      </c>
      <c r="E41" s="51">
        <v>94</v>
      </c>
      <c r="F41" s="35">
        <f t="shared" si="2"/>
        <v>0.59872611464968151</v>
      </c>
      <c r="G41" s="40">
        <f t="shared" si="3"/>
        <v>15.666666666666666</v>
      </c>
    </row>
    <row r="42" spans="1:7" x14ac:dyDescent="0.25">
      <c r="A42" s="50" t="s">
        <v>2</v>
      </c>
      <c r="B42" s="50" t="s">
        <v>187</v>
      </c>
      <c r="C42" s="51">
        <v>1</v>
      </c>
      <c r="D42" s="51">
        <v>25</v>
      </c>
      <c r="E42" s="51">
        <v>23</v>
      </c>
      <c r="F42" s="35">
        <f t="shared" si="2"/>
        <v>0.92</v>
      </c>
      <c r="G42" s="40">
        <f t="shared" si="3"/>
        <v>23</v>
      </c>
    </row>
    <row r="43" spans="1:7" x14ac:dyDescent="0.25">
      <c r="A43" s="50" t="s">
        <v>2</v>
      </c>
      <c r="B43" s="50" t="s">
        <v>188</v>
      </c>
      <c r="C43" s="51">
        <v>7</v>
      </c>
      <c r="D43" s="51">
        <v>165</v>
      </c>
      <c r="E43" s="51">
        <v>97</v>
      </c>
      <c r="F43" s="35">
        <f t="shared" si="2"/>
        <v>0.58787878787878789</v>
      </c>
      <c r="G43" s="40">
        <f t="shared" si="3"/>
        <v>13.857142857142858</v>
      </c>
    </row>
    <row r="44" spans="1:7" x14ac:dyDescent="0.25">
      <c r="A44" s="50" t="s">
        <v>2</v>
      </c>
      <c r="B44" s="50" t="s">
        <v>189</v>
      </c>
      <c r="C44" s="51">
        <v>4</v>
      </c>
      <c r="D44" s="51">
        <v>80</v>
      </c>
      <c r="E44" s="51">
        <v>68</v>
      </c>
      <c r="F44" s="35">
        <f t="shared" si="2"/>
        <v>0.85</v>
      </c>
      <c r="G44" s="40">
        <f t="shared" si="3"/>
        <v>17</v>
      </c>
    </row>
    <row r="45" spans="1:7" x14ac:dyDescent="0.25">
      <c r="A45" s="50" t="s">
        <v>3</v>
      </c>
      <c r="B45" s="50" t="s">
        <v>190</v>
      </c>
      <c r="C45" s="51">
        <v>4</v>
      </c>
      <c r="D45" s="51">
        <v>85</v>
      </c>
      <c r="E45" s="51">
        <v>49</v>
      </c>
      <c r="F45" s="35">
        <f t="shared" si="2"/>
        <v>0.57647058823529407</v>
      </c>
      <c r="G45" s="40">
        <f t="shared" si="3"/>
        <v>12.25</v>
      </c>
    </row>
    <row r="46" spans="1:7" x14ac:dyDescent="0.25">
      <c r="A46" s="50" t="s">
        <v>3</v>
      </c>
      <c r="B46" s="50" t="s">
        <v>191</v>
      </c>
      <c r="C46" s="51">
        <v>1</v>
      </c>
      <c r="D46" s="51">
        <v>20</v>
      </c>
      <c r="E46" s="51">
        <v>15</v>
      </c>
      <c r="F46" s="35">
        <f t="shared" si="2"/>
        <v>0.75</v>
      </c>
      <c r="G46" s="40">
        <f t="shared" si="3"/>
        <v>15</v>
      </c>
    </row>
    <row r="47" spans="1:7" x14ac:dyDescent="0.25">
      <c r="A47" s="50" t="s">
        <v>3</v>
      </c>
      <c r="B47" s="50" t="s">
        <v>192</v>
      </c>
      <c r="C47" s="51">
        <v>2</v>
      </c>
      <c r="D47" s="51">
        <v>50</v>
      </c>
      <c r="E47" s="51">
        <v>32</v>
      </c>
      <c r="F47" s="35">
        <f t="shared" si="2"/>
        <v>0.64</v>
      </c>
      <c r="G47" s="40">
        <f t="shared" si="3"/>
        <v>16</v>
      </c>
    </row>
    <row r="48" spans="1:7" x14ac:dyDescent="0.25">
      <c r="A48" s="50" t="s">
        <v>3</v>
      </c>
      <c r="B48" s="50" t="s">
        <v>193</v>
      </c>
      <c r="C48" s="51">
        <v>5</v>
      </c>
      <c r="D48" s="51">
        <v>126</v>
      </c>
      <c r="E48" s="51">
        <v>124</v>
      </c>
      <c r="F48" s="35">
        <f t="shared" si="2"/>
        <v>0.98412698412698407</v>
      </c>
      <c r="G48" s="40">
        <f t="shared" si="3"/>
        <v>24.8</v>
      </c>
    </row>
    <row r="49" spans="1:7" x14ac:dyDescent="0.25">
      <c r="A49" s="50" t="s">
        <v>3</v>
      </c>
      <c r="B49" s="50" t="s">
        <v>194</v>
      </c>
      <c r="C49" s="51">
        <v>3</v>
      </c>
      <c r="D49" s="51">
        <v>82</v>
      </c>
      <c r="E49" s="51">
        <v>80</v>
      </c>
      <c r="F49" s="35">
        <f t="shared" si="2"/>
        <v>0.97560975609756095</v>
      </c>
      <c r="G49" s="40">
        <f t="shared" si="3"/>
        <v>26.666666666666668</v>
      </c>
    </row>
    <row r="50" spans="1:7" x14ac:dyDescent="0.25">
      <c r="A50" s="50" t="s">
        <v>3</v>
      </c>
      <c r="B50" s="50" t="s">
        <v>195</v>
      </c>
      <c r="C50" s="51">
        <v>3</v>
      </c>
      <c r="D50" s="51">
        <v>50</v>
      </c>
      <c r="E50" s="51">
        <v>50</v>
      </c>
      <c r="F50" s="35">
        <f t="shared" si="2"/>
        <v>1</v>
      </c>
      <c r="G50" s="40">
        <f t="shared" si="3"/>
        <v>16.666666666666668</v>
      </c>
    </row>
    <row r="51" spans="1:7" x14ac:dyDescent="0.25">
      <c r="A51" s="50" t="s">
        <v>3</v>
      </c>
      <c r="B51" s="50" t="s">
        <v>196</v>
      </c>
      <c r="C51" s="51">
        <v>4</v>
      </c>
      <c r="D51" s="51">
        <v>66</v>
      </c>
      <c r="E51" s="51">
        <v>65</v>
      </c>
      <c r="F51" s="35">
        <f t="shared" si="2"/>
        <v>0.98484848484848486</v>
      </c>
      <c r="G51" s="40">
        <f t="shared" si="3"/>
        <v>16.25</v>
      </c>
    </row>
    <row r="52" spans="1:7" x14ac:dyDescent="0.25">
      <c r="A52" s="50" t="s">
        <v>3</v>
      </c>
      <c r="B52" s="50" t="s">
        <v>197</v>
      </c>
      <c r="C52" s="51">
        <v>5</v>
      </c>
      <c r="D52" s="51">
        <v>98</v>
      </c>
      <c r="E52" s="51">
        <v>95</v>
      </c>
      <c r="F52" s="35">
        <f t="shared" si="2"/>
        <v>0.96938775510204078</v>
      </c>
      <c r="G52" s="40">
        <f t="shared" si="3"/>
        <v>19</v>
      </c>
    </row>
    <row r="53" spans="1:7" x14ac:dyDescent="0.25">
      <c r="A53" s="50" t="s">
        <v>3</v>
      </c>
      <c r="B53" s="50" t="s">
        <v>198</v>
      </c>
      <c r="C53" s="51">
        <v>6</v>
      </c>
      <c r="D53" s="51">
        <v>125</v>
      </c>
      <c r="E53" s="51">
        <v>89</v>
      </c>
      <c r="F53" s="35">
        <f t="shared" si="2"/>
        <v>0.71199999999999997</v>
      </c>
      <c r="G53" s="40">
        <f t="shared" si="3"/>
        <v>14.833333333333334</v>
      </c>
    </row>
    <row r="54" spans="1:7" x14ac:dyDescent="0.25">
      <c r="A54" s="50" t="s">
        <v>3</v>
      </c>
      <c r="B54" s="50" t="s">
        <v>199</v>
      </c>
      <c r="C54" s="51">
        <v>4</v>
      </c>
      <c r="D54" s="51">
        <v>95</v>
      </c>
      <c r="E54" s="51">
        <v>17</v>
      </c>
      <c r="F54" s="35">
        <f t="shared" si="2"/>
        <v>0.17894736842105263</v>
      </c>
      <c r="G54" s="40">
        <f t="shared" si="3"/>
        <v>4.25</v>
      </c>
    </row>
    <row r="55" spans="1:7" x14ac:dyDescent="0.25">
      <c r="A55" s="50" t="s">
        <v>3</v>
      </c>
      <c r="B55" s="50" t="s">
        <v>200</v>
      </c>
      <c r="C55" s="51">
        <v>8</v>
      </c>
      <c r="D55" s="51">
        <v>160</v>
      </c>
      <c r="E55" s="51">
        <v>160</v>
      </c>
      <c r="F55" s="35">
        <f t="shared" si="2"/>
        <v>1</v>
      </c>
      <c r="G55" s="40">
        <f t="shared" si="3"/>
        <v>20</v>
      </c>
    </row>
    <row r="56" spans="1:7" x14ac:dyDescent="0.25">
      <c r="A56" s="50" t="s">
        <v>3</v>
      </c>
      <c r="B56" s="50" t="s">
        <v>201</v>
      </c>
      <c r="C56" s="51">
        <v>4</v>
      </c>
      <c r="D56" s="51">
        <v>115</v>
      </c>
      <c r="E56" s="51">
        <v>115</v>
      </c>
      <c r="F56" s="35">
        <f t="shared" si="2"/>
        <v>1</v>
      </c>
      <c r="G56" s="40">
        <f t="shared" si="3"/>
        <v>28.75</v>
      </c>
    </row>
    <row r="57" spans="1:7" x14ac:dyDescent="0.25">
      <c r="A57" s="50" t="s">
        <v>3</v>
      </c>
      <c r="B57" s="50" t="s">
        <v>202</v>
      </c>
      <c r="C57" s="51">
        <v>4</v>
      </c>
      <c r="D57" s="51">
        <v>105</v>
      </c>
      <c r="E57" s="51">
        <v>105</v>
      </c>
      <c r="F57" s="35">
        <f t="shared" si="2"/>
        <v>1</v>
      </c>
      <c r="G57" s="40">
        <f t="shared" si="3"/>
        <v>26.25</v>
      </c>
    </row>
    <row r="58" spans="1:7" x14ac:dyDescent="0.25">
      <c r="A58" s="50" t="s">
        <v>3</v>
      </c>
      <c r="B58" s="50" t="s">
        <v>203</v>
      </c>
      <c r="C58" s="51">
        <v>5</v>
      </c>
      <c r="D58" s="51">
        <v>113</v>
      </c>
      <c r="E58" s="51">
        <v>96</v>
      </c>
      <c r="F58" s="35">
        <f t="shared" si="2"/>
        <v>0.84955752212389379</v>
      </c>
      <c r="G58" s="40">
        <f t="shared" si="3"/>
        <v>19.2</v>
      </c>
    </row>
    <row r="59" spans="1:7" x14ac:dyDescent="0.25">
      <c r="A59" s="50" t="s">
        <v>3</v>
      </c>
      <c r="B59" s="50" t="s">
        <v>204</v>
      </c>
      <c r="C59" s="51">
        <v>3</v>
      </c>
      <c r="D59" s="51">
        <v>79</v>
      </c>
      <c r="E59" s="51">
        <v>79</v>
      </c>
      <c r="F59" s="35">
        <f t="shared" si="2"/>
        <v>1</v>
      </c>
      <c r="G59" s="40">
        <f t="shared" si="3"/>
        <v>26.333333333333332</v>
      </c>
    </row>
    <row r="60" spans="1:7" x14ac:dyDescent="0.25">
      <c r="A60" s="50" t="s">
        <v>3</v>
      </c>
      <c r="B60" s="50" t="s">
        <v>205</v>
      </c>
      <c r="C60" s="51">
        <v>4</v>
      </c>
      <c r="D60" s="51">
        <v>108</v>
      </c>
      <c r="E60" s="51">
        <v>108</v>
      </c>
      <c r="F60" s="35">
        <f t="shared" si="2"/>
        <v>1</v>
      </c>
      <c r="G60" s="40">
        <f t="shared" si="3"/>
        <v>27</v>
      </c>
    </row>
    <row r="61" spans="1:7" x14ac:dyDescent="0.25">
      <c r="A61" s="50" t="s">
        <v>3</v>
      </c>
      <c r="B61" s="50" t="s">
        <v>206</v>
      </c>
      <c r="C61" s="51">
        <v>1</v>
      </c>
      <c r="D61" s="51">
        <v>25</v>
      </c>
      <c r="E61" s="51">
        <v>13</v>
      </c>
      <c r="F61" s="35">
        <f t="shared" si="2"/>
        <v>0.52</v>
      </c>
      <c r="G61" s="40">
        <f t="shared" si="3"/>
        <v>13</v>
      </c>
    </row>
    <row r="62" spans="1:7" x14ac:dyDescent="0.25">
      <c r="A62" s="50" t="s">
        <v>3</v>
      </c>
      <c r="B62" s="50" t="s">
        <v>207</v>
      </c>
      <c r="C62" s="51">
        <v>6</v>
      </c>
      <c r="D62" s="51">
        <v>167</v>
      </c>
      <c r="E62" s="51">
        <v>167</v>
      </c>
      <c r="F62" s="35">
        <f t="shared" si="2"/>
        <v>1</v>
      </c>
      <c r="G62" s="40">
        <f t="shared" si="3"/>
        <v>27.833333333333332</v>
      </c>
    </row>
    <row r="63" spans="1:7" x14ac:dyDescent="0.25">
      <c r="A63" s="50" t="s">
        <v>3</v>
      </c>
      <c r="B63" s="50" t="s">
        <v>208</v>
      </c>
      <c r="C63" s="51">
        <v>4</v>
      </c>
      <c r="D63" s="51">
        <v>64</v>
      </c>
      <c r="E63" s="51">
        <v>48</v>
      </c>
      <c r="F63" s="35">
        <f t="shared" si="2"/>
        <v>0.75</v>
      </c>
      <c r="G63" s="40">
        <f t="shared" si="3"/>
        <v>12</v>
      </c>
    </row>
    <row r="64" spans="1:7" x14ac:dyDescent="0.25">
      <c r="A64" s="50" t="s">
        <v>3</v>
      </c>
      <c r="B64" s="50" t="s">
        <v>209</v>
      </c>
      <c r="C64" s="51">
        <v>5</v>
      </c>
      <c r="D64" s="51">
        <v>61</v>
      </c>
      <c r="E64" s="51">
        <v>60</v>
      </c>
      <c r="F64" s="35">
        <f t="shared" si="2"/>
        <v>0.98360655737704916</v>
      </c>
      <c r="G64" s="40">
        <f t="shared" si="3"/>
        <v>12</v>
      </c>
    </row>
    <row r="65" spans="1:7" x14ac:dyDescent="0.25">
      <c r="A65" s="50" t="s">
        <v>3</v>
      </c>
      <c r="B65" s="50" t="s">
        <v>210</v>
      </c>
      <c r="C65" s="51">
        <v>2</v>
      </c>
      <c r="D65" s="51">
        <v>36</v>
      </c>
      <c r="E65" s="51">
        <v>31</v>
      </c>
      <c r="F65" s="35">
        <f t="shared" si="2"/>
        <v>0.86111111111111116</v>
      </c>
      <c r="G65" s="40">
        <f t="shared" si="3"/>
        <v>15.5</v>
      </c>
    </row>
    <row r="66" spans="1:7" x14ac:dyDescent="0.25">
      <c r="A66" s="50" t="s">
        <v>3</v>
      </c>
      <c r="B66" s="50" t="s">
        <v>211</v>
      </c>
      <c r="C66" s="51">
        <v>5</v>
      </c>
      <c r="D66" s="51">
        <v>120</v>
      </c>
      <c r="E66" s="51">
        <v>66</v>
      </c>
      <c r="F66" s="35">
        <f t="shared" ref="F66:F97" si="4">E66/D66</f>
        <v>0.55000000000000004</v>
      </c>
      <c r="G66" s="40">
        <f t="shared" ref="G66:G97" si="5">E66/C66</f>
        <v>13.2</v>
      </c>
    </row>
    <row r="67" spans="1:7" x14ac:dyDescent="0.25">
      <c r="A67" s="50" t="s">
        <v>3</v>
      </c>
      <c r="B67" s="50" t="s">
        <v>212</v>
      </c>
      <c r="C67" s="51">
        <v>1</v>
      </c>
      <c r="D67" s="51">
        <v>26</v>
      </c>
      <c r="E67" s="51">
        <v>23</v>
      </c>
      <c r="F67" s="35">
        <f t="shared" si="4"/>
        <v>0.88461538461538458</v>
      </c>
      <c r="G67" s="40">
        <f t="shared" si="5"/>
        <v>23</v>
      </c>
    </row>
    <row r="68" spans="1:7" x14ac:dyDescent="0.25">
      <c r="A68" s="50" t="s">
        <v>3</v>
      </c>
      <c r="B68" s="50" t="s">
        <v>213</v>
      </c>
      <c r="C68" s="51">
        <v>7</v>
      </c>
      <c r="D68" s="51">
        <v>149</v>
      </c>
      <c r="E68" s="51">
        <v>147</v>
      </c>
      <c r="F68" s="35">
        <f t="shared" si="4"/>
        <v>0.98657718120805371</v>
      </c>
      <c r="G68" s="40">
        <f t="shared" si="5"/>
        <v>21</v>
      </c>
    </row>
    <row r="69" spans="1:7" x14ac:dyDescent="0.25">
      <c r="A69" s="50" t="s">
        <v>3</v>
      </c>
      <c r="B69" s="50" t="s">
        <v>214</v>
      </c>
      <c r="C69" s="51">
        <v>3</v>
      </c>
      <c r="D69" s="51">
        <v>56</v>
      </c>
      <c r="E69" s="51">
        <v>38</v>
      </c>
      <c r="F69" s="35">
        <f t="shared" si="4"/>
        <v>0.6785714285714286</v>
      </c>
      <c r="G69" s="40">
        <f t="shared" si="5"/>
        <v>12.666666666666666</v>
      </c>
    </row>
    <row r="70" spans="1:7" x14ac:dyDescent="0.25">
      <c r="A70" s="50" t="s">
        <v>3</v>
      </c>
      <c r="B70" s="50" t="s">
        <v>215</v>
      </c>
      <c r="C70" s="51">
        <v>4</v>
      </c>
      <c r="D70" s="51">
        <v>106</v>
      </c>
      <c r="E70" s="51">
        <v>102</v>
      </c>
      <c r="F70" s="35">
        <f t="shared" si="4"/>
        <v>0.96226415094339623</v>
      </c>
      <c r="G70" s="40">
        <f t="shared" si="5"/>
        <v>25.5</v>
      </c>
    </row>
    <row r="71" spans="1:7" x14ac:dyDescent="0.25">
      <c r="A71" s="50" t="s">
        <v>3</v>
      </c>
      <c r="B71" s="50" t="s">
        <v>216</v>
      </c>
      <c r="C71" s="51">
        <v>7</v>
      </c>
      <c r="D71" s="51">
        <v>164</v>
      </c>
      <c r="E71" s="51">
        <v>162</v>
      </c>
      <c r="F71" s="35">
        <f t="shared" si="4"/>
        <v>0.98780487804878048</v>
      </c>
      <c r="G71" s="40">
        <f t="shared" si="5"/>
        <v>23.142857142857142</v>
      </c>
    </row>
    <row r="72" spans="1:7" x14ac:dyDescent="0.25">
      <c r="A72" s="50" t="s">
        <v>3</v>
      </c>
      <c r="B72" s="50" t="s">
        <v>217</v>
      </c>
      <c r="C72" s="51">
        <v>3</v>
      </c>
      <c r="D72" s="51">
        <v>47</v>
      </c>
      <c r="E72" s="51">
        <v>36</v>
      </c>
      <c r="F72" s="35">
        <f t="shared" si="4"/>
        <v>0.76595744680851063</v>
      </c>
      <c r="G72" s="40">
        <f t="shared" si="5"/>
        <v>12</v>
      </c>
    </row>
    <row r="73" spans="1:7" x14ac:dyDescent="0.25">
      <c r="A73" s="50" t="s">
        <v>3</v>
      </c>
      <c r="B73" s="50" t="s">
        <v>218</v>
      </c>
      <c r="C73" s="51">
        <v>5</v>
      </c>
      <c r="D73" s="51">
        <v>128</v>
      </c>
      <c r="E73" s="51">
        <v>127</v>
      </c>
      <c r="F73" s="35">
        <f t="shared" si="4"/>
        <v>0.9921875</v>
      </c>
      <c r="G73" s="40">
        <f t="shared" si="5"/>
        <v>25.4</v>
      </c>
    </row>
    <row r="74" spans="1:7" x14ac:dyDescent="0.25">
      <c r="A74" s="50" t="s">
        <v>3</v>
      </c>
      <c r="B74" s="50" t="s">
        <v>219</v>
      </c>
      <c r="C74" s="51">
        <v>4</v>
      </c>
      <c r="D74" s="51">
        <v>104</v>
      </c>
      <c r="E74" s="51">
        <v>104</v>
      </c>
      <c r="F74" s="35">
        <f t="shared" si="4"/>
        <v>1</v>
      </c>
      <c r="G74" s="40">
        <f t="shared" si="5"/>
        <v>26</v>
      </c>
    </row>
    <row r="75" spans="1:7" x14ac:dyDescent="0.25">
      <c r="A75" s="50" t="s">
        <v>3</v>
      </c>
      <c r="B75" s="50" t="s">
        <v>220</v>
      </c>
      <c r="C75" s="51">
        <v>4</v>
      </c>
      <c r="D75" s="51">
        <v>101</v>
      </c>
      <c r="E75" s="51">
        <v>100</v>
      </c>
      <c r="F75" s="35">
        <f t="shared" si="4"/>
        <v>0.99009900990099009</v>
      </c>
      <c r="G75" s="40">
        <f t="shared" si="5"/>
        <v>25</v>
      </c>
    </row>
    <row r="76" spans="1:7" x14ac:dyDescent="0.25">
      <c r="A76" s="50" t="s">
        <v>3</v>
      </c>
      <c r="B76" s="50" t="s">
        <v>221</v>
      </c>
      <c r="C76" s="51">
        <v>3</v>
      </c>
      <c r="D76" s="51">
        <v>71</v>
      </c>
      <c r="E76" s="51">
        <v>68</v>
      </c>
      <c r="F76" s="35">
        <f t="shared" si="4"/>
        <v>0.95774647887323938</v>
      </c>
      <c r="G76" s="40">
        <f t="shared" si="5"/>
        <v>22.666666666666668</v>
      </c>
    </row>
    <row r="77" spans="1:7" x14ac:dyDescent="0.25">
      <c r="A77" s="50" t="s">
        <v>3</v>
      </c>
      <c r="B77" s="50" t="s">
        <v>222</v>
      </c>
      <c r="C77" s="51">
        <v>5</v>
      </c>
      <c r="D77" s="51">
        <v>92</v>
      </c>
      <c r="E77" s="51">
        <v>57</v>
      </c>
      <c r="F77" s="35">
        <f t="shared" si="4"/>
        <v>0.61956521739130432</v>
      </c>
      <c r="G77" s="40">
        <f t="shared" si="5"/>
        <v>11.4</v>
      </c>
    </row>
    <row r="78" spans="1:7" x14ac:dyDescent="0.25">
      <c r="A78" s="50" t="s">
        <v>3</v>
      </c>
      <c r="B78" s="50" t="s">
        <v>223</v>
      </c>
      <c r="C78" s="51">
        <v>4</v>
      </c>
      <c r="D78" s="51">
        <v>101</v>
      </c>
      <c r="E78" s="51">
        <v>100</v>
      </c>
      <c r="F78" s="35">
        <f t="shared" si="4"/>
        <v>0.99009900990099009</v>
      </c>
      <c r="G78" s="40">
        <f t="shared" si="5"/>
        <v>25</v>
      </c>
    </row>
    <row r="79" spans="1:7" x14ac:dyDescent="0.25">
      <c r="A79" s="50" t="s">
        <v>3</v>
      </c>
      <c r="B79" s="50" t="s">
        <v>224</v>
      </c>
      <c r="C79" s="51">
        <v>1</v>
      </c>
      <c r="D79" s="51">
        <v>12</v>
      </c>
      <c r="E79" s="51">
        <v>12</v>
      </c>
      <c r="F79" s="35">
        <f t="shared" si="4"/>
        <v>1</v>
      </c>
      <c r="G79" s="40">
        <f t="shared" si="5"/>
        <v>12</v>
      </c>
    </row>
    <row r="80" spans="1:7" x14ac:dyDescent="0.25">
      <c r="A80" s="50" t="s">
        <v>3</v>
      </c>
      <c r="B80" s="50" t="s">
        <v>225</v>
      </c>
      <c r="C80" s="51">
        <v>5</v>
      </c>
      <c r="D80" s="51">
        <v>142</v>
      </c>
      <c r="E80" s="51">
        <v>142</v>
      </c>
      <c r="F80" s="35">
        <f t="shared" si="4"/>
        <v>1</v>
      </c>
      <c r="G80" s="40">
        <f t="shared" si="5"/>
        <v>28.4</v>
      </c>
    </row>
    <row r="81" spans="1:7" x14ac:dyDescent="0.25">
      <c r="A81" s="50" t="s">
        <v>3</v>
      </c>
      <c r="B81" s="50" t="s">
        <v>226</v>
      </c>
      <c r="C81" s="51">
        <v>4</v>
      </c>
      <c r="D81" s="51">
        <v>91</v>
      </c>
      <c r="E81" s="51">
        <v>91</v>
      </c>
      <c r="F81" s="35">
        <f t="shared" si="4"/>
        <v>1</v>
      </c>
      <c r="G81" s="40">
        <f t="shared" si="5"/>
        <v>22.75</v>
      </c>
    </row>
    <row r="82" spans="1:7" x14ac:dyDescent="0.25">
      <c r="A82" s="50" t="s">
        <v>3</v>
      </c>
      <c r="B82" s="50" t="s">
        <v>227</v>
      </c>
      <c r="C82" s="51">
        <v>2</v>
      </c>
      <c r="D82" s="51">
        <v>50</v>
      </c>
      <c r="E82" s="51">
        <v>44</v>
      </c>
      <c r="F82" s="35">
        <f t="shared" si="4"/>
        <v>0.88</v>
      </c>
      <c r="G82" s="40">
        <f t="shared" si="5"/>
        <v>22</v>
      </c>
    </row>
    <row r="83" spans="1:7" x14ac:dyDescent="0.25">
      <c r="A83" s="50" t="s">
        <v>3</v>
      </c>
      <c r="B83" s="50" t="s">
        <v>228</v>
      </c>
      <c r="C83" s="51">
        <v>1</v>
      </c>
      <c r="D83" s="51">
        <v>20</v>
      </c>
      <c r="E83" s="51">
        <v>20</v>
      </c>
      <c r="F83" s="35">
        <f t="shared" si="4"/>
        <v>1</v>
      </c>
      <c r="G83" s="40">
        <f t="shared" si="5"/>
        <v>20</v>
      </c>
    </row>
    <row r="84" spans="1:7" x14ac:dyDescent="0.25">
      <c r="A84" s="50" t="s">
        <v>3</v>
      </c>
      <c r="B84" s="50" t="s">
        <v>229</v>
      </c>
      <c r="C84" s="51">
        <v>4</v>
      </c>
      <c r="D84" s="51">
        <v>90</v>
      </c>
      <c r="E84" s="51">
        <v>89</v>
      </c>
      <c r="F84" s="35">
        <f t="shared" si="4"/>
        <v>0.98888888888888893</v>
      </c>
      <c r="G84" s="40">
        <f t="shared" si="5"/>
        <v>22.25</v>
      </c>
    </row>
    <row r="85" spans="1:7" x14ac:dyDescent="0.25">
      <c r="A85" s="50" t="s">
        <v>3</v>
      </c>
      <c r="B85" s="50" t="s">
        <v>230</v>
      </c>
      <c r="C85" s="51">
        <v>4</v>
      </c>
      <c r="D85" s="51">
        <v>84</v>
      </c>
      <c r="E85" s="51">
        <v>84</v>
      </c>
      <c r="F85" s="35">
        <f t="shared" si="4"/>
        <v>1</v>
      </c>
      <c r="G85" s="40">
        <f t="shared" si="5"/>
        <v>21</v>
      </c>
    </row>
    <row r="86" spans="1:7" x14ac:dyDescent="0.25">
      <c r="A86" s="50" t="s">
        <v>3</v>
      </c>
      <c r="B86" s="50" t="s">
        <v>231</v>
      </c>
      <c r="C86" s="51">
        <v>1</v>
      </c>
      <c r="D86" s="51">
        <v>27</v>
      </c>
      <c r="E86" s="51">
        <v>27</v>
      </c>
      <c r="F86" s="35">
        <f t="shared" si="4"/>
        <v>1</v>
      </c>
      <c r="G86" s="40">
        <f t="shared" si="5"/>
        <v>27</v>
      </c>
    </row>
    <row r="87" spans="1:7" x14ac:dyDescent="0.25">
      <c r="A87" s="50" t="s">
        <v>3</v>
      </c>
      <c r="B87" s="50" t="s">
        <v>232</v>
      </c>
      <c r="C87" s="51">
        <v>2</v>
      </c>
      <c r="D87" s="51">
        <v>30</v>
      </c>
      <c r="E87" s="51">
        <v>21</v>
      </c>
      <c r="F87" s="35">
        <f t="shared" si="4"/>
        <v>0.7</v>
      </c>
      <c r="G87" s="40">
        <f t="shared" si="5"/>
        <v>10.5</v>
      </c>
    </row>
    <row r="88" spans="1:7" x14ac:dyDescent="0.25">
      <c r="A88" s="50" t="s">
        <v>3</v>
      </c>
      <c r="B88" s="50" t="s">
        <v>233</v>
      </c>
      <c r="C88" s="51">
        <v>7</v>
      </c>
      <c r="D88" s="51">
        <v>159</v>
      </c>
      <c r="E88" s="51">
        <v>159</v>
      </c>
      <c r="F88" s="35">
        <f t="shared" si="4"/>
        <v>1</v>
      </c>
      <c r="G88" s="40">
        <f t="shared" si="5"/>
        <v>22.714285714285715</v>
      </c>
    </row>
    <row r="89" spans="1:7" x14ac:dyDescent="0.25">
      <c r="A89" s="50" t="s">
        <v>3</v>
      </c>
      <c r="B89" s="50" t="s">
        <v>234</v>
      </c>
      <c r="C89" s="51">
        <v>5</v>
      </c>
      <c r="D89" s="51">
        <v>125</v>
      </c>
      <c r="E89" s="51">
        <v>125</v>
      </c>
      <c r="F89" s="35">
        <f t="shared" si="4"/>
        <v>1</v>
      </c>
      <c r="G89" s="40">
        <f t="shared" si="5"/>
        <v>25</v>
      </c>
    </row>
    <row r="90" spans="1:7" x14ac:dyDescent="0.25">
      <c r="A90" s="50" t="s">
        <v>3</v>
      </c>
      <c r="B90" s="50" t="s">
        <v>235</v>
      </c>
      <c r="C90" s="51">
        <v>1</v>
      </c>
      <c r="D90" s="51">
        <v>20</v>
      </c>
      <c r="E90" s="51">
        <v>14</v>
      </c>
      <c r="F90" s="35">
        <f t="shared" si="4"/>
        <v>0.7</v>
      </c>
      <c r="G90" s="40">
        <f t="shared" si="5"/>
        <v>14</v>
      </c>
    </row>
    <row r="91" spans="1:7" x14ac:dyDescent="0.25">
      <c r="A91" s="50" t="s">
        <v>3</v>
      </c>
      <c r="B91" s="50" t="s">
        <v>165</v>
      </c>
      <c r="C91" s="51">
        <v>1</v>
      </c>
      <c r="D91" s="51">
        <v>25</v>
      </c>
      <c r="E91" s="51">
        <v>9</v>
      </c>
      <c r="F91" s="35">
        <f t="shared" si="4"/>
        <v>0.36</v>
      </c>
      <c r="G91" s="40">
        <f t="shared" si="5"/>
        <v>9</v>
      </c>
    </row>
    <row r="92" spans="1:7" x14ac:dyDescent="0.25">
      <c r="A92" s="50" t="s">
        <v>3</v>
      </c>
      <c r="B92" s="50" t="s">
        <v>167</v>
      </c>
      <c r="C92" s="51">
        <v>3</v>
      </c>
      <c r="D92" s="51">
        <v>60</v>
      </c>
      <c r="E92" s="51">
        <v>60</v>
      </c>
      <c r="F92" s="35">
        <f t="shared" si="4"/>
        <v>1</v>
      </c>
      <c r="G92" s="40">
        <f t="shared" si="5"/>
        <v>20</v>
      </c>
    </row>
    <row r="93" spans="1:7" x14ac:dyDescent="0.25">
      <c r="A93" s="50" t="s">
        <v>3</v>
      </c>
      <c r="B93" s="50" t="s">
        <v>236</v>
      </c>
      <c r="C93" s="51">
        <v>5</v>
      </c>
      <c r="D93" s="51">
        <v>103</v>
      </c>
      <c r="E93" s="51">
        <v>102</v>
      </c>
      <c r="F93" s="35">
        <f t="shared" si="4"/>
        <v>0.99029126213592233</v>
      </c>
      <c r="G93" s="40">
        <f t="shared" si="5"/>
        <v>20.399999999999999</v>
      </c>
    </row>
    <row r="94" spans="1:7" x14ac:dyDescent="0.25">
      <c r="A94" s="50" t="s">
        <v>3</v>
      </c>
      <c r="B94" s="50" t="s">
        <v>237</v>
      </c>
      <c r="C94" s="51">
        <v>4</v>
      </c>
      <c r="D94" s="51">
        <v>108</v>
      </c>
      <c r="E94" s="51">
        <v>107</v>
      </c>
      <c r="F94" s="35">
        <f t="shared" si="4"/>
        <v>0.9907407407407407</v>
      </c>
      <c r="G94" s="40">
        <f t="shared" si="5"/>
        <v>26.75</v>
      </c>
    </row>
    <row r="95" spans="1:7" x14ac:dyDescent="0.25">
      <c r="A95" s="50" t="s">
        <v>3</v>
      </c>
      <c r="B95" s="50" t="s">
        <v>238</v>
      </c>
      <c r="C95" s="51">
        <v>1</v>
      </c>
      <c r="D95" s="51">
        <v>19</v>
      </c>
      <c r="E95" s="51">
        <v>19</v>
      </c>
      <c r="F95" s="35">
        <f t="shared" si="4"/>
        <v>1</v>
      </c>
      <c r="G95" s="40">
        <f t="shared" si="5"/>
        <v>19</v>
      </c>
    </row>
    <row r="96" spans="1:7" x14ac:dyDescent="0.25">
      <c r="A96" s="50" t="s">
        <v>3</v>
      </c>
      <c r="B96" s="50" t="s">
        <v>239</v>
      </c>
      <c r="C96" s="51">
        <v>5</v>
      </c>
      <c r="D96" s="51">
        <v>132</v>
      </c>
      <c r="E96" s="51">
        <v>130</v>
      </c>
      <c r="F96" s="35">
        <f t="shared" si="4"/>
        <v>0.98484848484848486</v>
      </c>
      <c r="G96" s="40">
        <f t="shared" si="5"/>
        <v>26</v>
      </c>
    </row>
    <row r="97" spans="1:7" x14ac:dyDescent="0.25">
      <c r="A97" s="50" t="s">
        <v>3</v>
      </c>
      <c r="B97" s="50" t="s">
        <v>240</v>
      </c>
      <c r="C97" s="51">
        <v>5</v>
      </c>
      <c r="D97" s="51">
        <v>137</v>
      </c>
      <c r="E97" s="51">
        <v>137</v>
      </c>
      <c r="F97" s="35">
        <f t="shared" si="4"/>
        <v>1</v>
      </c>
      <c r="G97" s="40">
        <f t="shared" si="5"/>
        <v>27.4</v>
      </c>
    </row>
    <row r="98" spans="1:7" x14ac:dyDescent="0.25">
      <c r="A98" s="50" t="s">
        <v>3</v>
      </c>
      <c r="B98" s="50" t="s">
        <v>241</v>
      </c>
      <c r="C98" s="51">
        <v>2</v>
      </c>
      <c r="D98" s="51">
        <v>60</v>
      </c>
      <c r="E98" s="51">
        <v>60</v>
      </c>
      <c r="F98" s="35">
        <f t="shared" ref="F98:F129" si="6">E98/D98</f>
        <v>1</v>
      </c>
      <c r="G98" s="40">
        <f t="shared" ref="G98:G129" si="7">E98/C98</f>
        <v>30</v>
      </c>
    </row>
    <row r="99" spans="1:7" x14ac:dyDescent="0.25">
      <c r="A99" s="50" t="s">
        <v>4</v>
      </c>
      <c r="B99" s="50" t="s">
        <v>242</v>
      </c>
      <c r="C99" s="51">
        <v>4</v>
      </c>
      <c r="D99" s="51">
        <v>103</v>
      </c>
      <c r="E99" s="51">
        <v>98</v>
      </c>
      <c r="F99" s="35">
        <f t="shared" si="6"/>
        <v>0.95145631067961167</v>
      </c>
      <c r="G99" s="40">
        <f t="shared" si="7"/>
        <v>24.5</v>
      </c>
    </row>
    <row r="100" spans="1:7" x14ac:dyDescent="0.25">
      <c r="A100" s="50" t="s">
        <v>4</v>
      </c>
      <c r="B100" s="50" t="s">
        <v>243</v>
      </c>
      <c r="C100" s="51">
        <v>4</v>
      </c>
      <c r="D100" s="51">
        <v>106</v>
      </c>
      <c r="E100" s="51">
        <v>105</v>
      </c>
      <c r="F100" s="35">
        <f t="shared" si="6"/>
        <v>0.99056603773584906</v>
      </c>
      <c r="G100" s="40">
        <f t="shared" si="7"/>
        <v>26.25</v>
      </c>
    </row>
    <row r="101" spans="1:7" x14ac:dyDescent="0.25">
      <c r="A101" s="50" t="s">
        <v>4</v>
      </c>
      <c r="B101" s="50" t="s">
        <v>244</v>
      </c>
      <c r="C101" s="51">
        <v>1</v>
      </c>
      <c r="D101" s="51">
        <v>26</v>
      </c>
      <c r="E101" s="51">
        <v>26</v>
      </c>
      <c r="F101" s="35">
        <f t="shared" si="6"/>
        <v>1</v>
      </c>
      <c r="G101" s="40">
        <f t="shared" si="7"/>
        <v>26</v>
      </c>
    </row>
    <row r="102" spans="1:7" x14ac:dyDescent="0.25">
      <c r="A102" s="50" t="s">
        <v>4</v>
      </c>
      <c r="B102" s="50" t="s">
        <v>245</v>
      </c>
      <c r="C102" s="51">
        <v>3</v>
      </c>
      <c r="D102" s="51">
        <v>75</v>
      </c>
      <c r="E102" s="51">
        <v>54</v>
      </c>
      <c r="F102" s="35">
        <f t="shared" si="6"/>
        <v>0.72</v>
      </c>
      <c r="G102" s="40">
        <f t="shared" si="7"/>
        <v>18</v>
      </c>
    </row>
    <row r="103" spans="1:7" x14ac:dyDescent="0.25">
      <c r="A103" s="50" t="s">
        <v>4</v>
      </c>
      <c r="B103" s="50" t="s">
        <v>246</v>
      </c>
      <c r="C103" s="51">
        <v>5</v>
      </c>
      <c r="D103" s="51">
        <v>90</v>
      </c>
      <c r="E103" s="51">
        <v>63</v>
      </c>
      <c r="F103" s="35">
        <f t="shared" si="6"/>
        <v>0.7</v>
      </c>
      <c r="G103" s="40">
        <f t="shared" si="7"/>
        <v>12.6</v>
      </c>
    </row>
    <row r="104" spans="1:7" x14ac:dyDescent="0.25">
      <c r="A104" s="50" t="s">
        <v>4</v>
      </c>
      <c r="B104" s="50" t="s">
        <v>247</v>
      </c>
      <c r="C104" s="51">
        <v>3</v>
      </c>
      <c r="D104" s="51">
        <v>77</v>
      </c>
      <c r="E104" s="51">
        <v>54</v>
      </c>
      <c r="F104" s="35">
        <f t="shared" si="6"/>
        <v>0.70129870129870131</v>
      </c>
      <c r="G104" s="40">
        <f t="shared" si="7"/>
        <v>18</v>
      </c>
    </row>
    <row r="105" spans="1:7" x14ac:dyDescent="0.25">
      <c r="A105" s="50" t="s">
        <v>4</v>
      </c>
      <c r="B105" s="50" t="s">
        <v>248</v>
      </c>
      <c r="C105" s="51">
        <v>4</v>
      </c>
      <c r="D105" s="51">
        <v>66</v>
      </c>
      <c r="E105" s="51">
        <v>66</v>
      </c>
      <c r="F105" s="35">
        <f t="shared" si="6"/>
        <v>1</v>
      </c>
      <c r="G105" s="40">
        <f t="shared" si="7"/>
        <v>16.5</v>
      </c>
    </row>
    <row r="106" spans="1:7" x14ac:dyDescent="0.25">
      <c r="A106" s="50" t="s">
        <v>4</v>
      </c>
      <c r="B106" s="50" t="s">
        <v>249</v>
      </c>
      <c r="C106" s="51">
        <v>6</v>
      </c>
      <c r="D106" s="51">
        <v>174</v>
      </c>
      <c r="E106" s="51">
        <v>174</v>
      </c>
      <c r="F106" s="35">
        <f t="shared" si="6"/>
        <v>1</v>
      </c>
      <c r="G106" s="40">
        <f t="shared" si="7"/>
        <v>29</v>
      </c>
    </row>
    <row r="107" spans="1:7" x14ac:dyDescent="0.25">
      <c r="A107" s="50" t="s">
        <v>4</v>
      </c>
      <c r="B107" s="50" t="s">
        <v>250</v>
      </c>
      <c r="C107" s="51">
        <v>4</v>
      </c>
      <c r="D107" s="51">
        <v>106</v>
      </c>
      <c r="E107" s="51">
        <v>106</v>
      </c>
      <c r="F107" s="35">
        <f t="shared" si="6"/>
        <v>1</v>
      </c>
      <c r="G107" s="40">
        <f t="shared" si="7"/>
        <v>26.5</v>
      </c>
    </row>
    <row r="108" spans="1:7" x14ac:dyDescent="0.25">
      <c r="A108" s="50" t="s">
        <v>4</v>
      </c>
      <c r="B108" s="50" t="s">
        <v>251</v>
      </c>
      <c r="C108" s="51">
        <v>5</v>
      </c>
      <c r="D108" s="51">
        <v>77</v>
      </c>
      <c r="E108" s="51">
        <v>72</v>
      </c>
      <c r="F108" s="35">
        <f t="shared" si="6"/>
        <v>0.93506493506493504</v>
      </c>
      <c r="G108" s="40">
        <f t="shared" si="7"/>
        <v>14.4</v>
      </c>
    </row>
    <row r="109" spans="1:7" x14ac:dyDescent="0.25">
      <c r="A109" s="50" t="s">
        <v>4</v>
      </c>
      <c r="B109" s="50" t="s">
        <v>252</v>
      </c>
      <c r="C109" s="51">
        <v>4</v>
      </c>
      <c r="D109" s="51">
        <v>105</v>
      </c>
      <c r="E109" s="51">
        <v>105</v>
      </c>
      <c r="F109" s="35">
        <f t="shared" si="6"/>
        <v>1</v>
      </c>
      <c r="G109" s="40">
        <f t="shared" si="7"/>
        <v>26.25</v>
      </c>
    </row>
    <row r="110" spans="1:7" x14ac:dyDescent="0.25">
      <c r="A110" s="50" t="s">
        <v>4</v>
      </c>
      <c r="B110" s="50" t="s">
        <v>202</v>
      </c>
      <c r="C110" s="51">
        <v>1</v>
      </c>
      <c r="D110" s="51">
        <v>25</v>
      </c>
      <c r="E110" s="51">
        <v>25</v>
      </c>
      <c r="F110" s="35">
        <f t="shared" si="6"/>
        <v>1</v>
      </c>
      <c r="G110" s="40">
        <f t="shared" si="7"/>
        <v>25</v>
      </c>
    </row>
    <row r="111" spans="1:7" x14ac:dyDescent="0.25">
      <c r="A111" s="50" t="s">
        <v>4</v>
      </c>
      <c r="B111" s="50" t="s">
        <v>253</v>
      </c>
      <c r="C111" s="51">
        <v>4</v>
      </c>
      <c r="D111" s="51">
        <v>74</v>
      </c>
      <c r="E111" s="51">
        <v>74</v>
      </c>
      <c r="F111" s="35">
        <f t="shared" si="6"/>
        <v>1</v>
      </c>
      <c r="G111" s="40">
        <f t="shared" si="7"/>
        <v>18.5</v>
      </c>
    </row>
    <row r="112" spans="1:7" x14ac:dyDescent="0.25">
      <c r="A112" s="50" t="s">
        <v>4</v>
      </c>
      <c r="B112" s="50" t="s">
        <v>254</v>
      </c>
      <c r="C112" s="51">
        <v>1</v>
      </c>
      <c r="D112" s="51">
        <v>21</v>
      </c>
      <c r="E112" s="51">
        <v>21</v>
      </c>
      <c r="F112" s="35">
        <f t="shared" si="6"/>
        <v>1</v>
      </c>
      <c r="G112" s="40">
        <f t="shared" si="7"/>
        <v>21</v>
      </c>
    </row>
    <row r="113" spans="1:7" x14ac:dyDescent="0.25">
      <c r="A113" s="50" t="s">
        <v>4</v>
      </c>
      <c r="B113" s="50" t="s">
        <v>255</v>
      </c>
      <c r="C113" s="51">
        <v>1</v>
      </c>
      <c r="D113" s="51">
        <v>26</v>
      </c>
      <c r="E113" s="51">
        <v>26</v>
      </c>
      <c r="F113" s="35">
        <f t="shared" si="6"/>
        <v>1</v>
      </c>
      <c r="G113" s="40">
        <f t="shared" si="7"/>
        <v>26</v>
      </c>
    </row>
    <row r="114" spans="1:7" x14ac:dyDescent="0.25">
      <c r="A114" s="50" t="s">
        <v>4</v>
      </c>
      <c r="B114" s="50" t="s">
        <v>256</v>
      </c>
      <c r="C114" s="51">
        <v>1</v>
      </c>
      <c r="D114" s="51">
        <v>26</v>
      </c>
      <c r="E114" s="51">
        <v>26</v>
      </c>
      <c r="F114" s="35">
        <f t="shared" si="6"/>
        <v>1</v>
      </c>
      <c r="G114" s="40">
        <f t="shared" si="7"/>
        <v>26</v>
      </c>
    </row>
    <row r="115" spans="1:7" x14ac:dyDescent="0.25">
      <c r="A115" s="50" t="s">
        <v>4</v>
      </c>
      <c r="B115" s="50" t="s">
        <v>257</v>
      </c>
      <c r="C115" s="51">
        <v>4</v>
      </c>
      <c r="D115" s="51">
        <v>101</v>
      </c>
      <c r="E115" s="51">
        <v>71</v>
      </c>
      <c r="F115" s="35">
        <f t="shared" si="6"/>
        <v>0.70297029702970293</v>
      </c>
      <c r="G115" s="40">
        <f t="shared" si="7"/>
        <v>17.75</v>
      </c>
    </row>
    <row r="116" spans="1:7" x14ac:dyDescent="0.25">
      <c r="A116" s="50" t="s">
        <v>4</v>
      </c>
      <c r="B116" s="50" t="s">
        <v>258</v>
      </c>
      <c r="C116" s="51">
        <v>3</v>
      </c>
      <c r="D116" s="51">
        <v>78</v>
      </c>
      <c r="E116" s="51">
        <v>60</v>
      </c>
      <c r="F116" s="35">
        <f t="shared" si="6"/>
        <v>0.76923076923076927</v>
      </c>
      <c r="G116" s="40">
        <f t="shared" si="7"/>
        <v>20</v>
      </c>
    </row>
    <row r="117" spans="1:7" x14ac:dyDescent="0.25">
      <c r="A117" s="50" t="s">
        <v>4</v>
      </c>
      <c r="B117" s="50" t="s">
        <v>259</v>
      </c>
      <c r="C117" s="51">
        <v>1</v>
      </c>
      <c r="D117" s="51">
        <v>25</v>
      </c>
      <c r="E117" s="51">
        <v>14</v>
      </c>
      <c r="F117" s="35">
        <f t="shared" si="6"/>
        <v>0.56000000000000005</v>
      </c>
      <c r="G117" s="40">
        <f t="shared" si="7"/>
        <v>14</v>
      </c>
    </row>
    <row r="118" spans="1:7" x14ac:dyDescent="0.25">
      <c r="A118" s="50" t="s">
        <v>4</v>
      </c>
      <c r="B118" s="50" t="s">
        <v>260</v>
      </c>
      <c r="C118" s="51">
        <v>3</v>
      </c>
      <c r="D118" s="51">
        <v>77</v>
      </c>
      <c r="E118" s="51">
        <v>77</v>
      </c>
      <c r="F118" s="35">
        <f t="shared" si="6"/>
        <v>1</v>
      </c>
      <c r="G118" s="40">
        <f t="shared" si="7"/>
        <v>25.666666666666668</v>
      </c>
    </row>
    <row r="119" spans="1:7" x14ac:dyDescent="0.25">
      <c r="A119" s="50" t="s">
        <v>4</v>
      </c>
      <c r="B119" s="50" t="s">
        <v>261</v>
      </c>
      <c r="C119" s="51">
        <v>3</v>
      </c>
      <c r="D119" s="51">
        <v>75</v>
      </c>
      <c r="E119" s="51">
        <v>66</v>
      </c>
      <c r="F119" s="35">
        <f t="shared" si="6"/>
        <v>0.88</v>
      </c>
      <c r="G119" s="40">
        <f t="shared" si="7"/>
        <v>22</v>
      </c>
    </row>
    <row r="120" spans="1:7" x14ac:dyDescent="0.25">
      <c r="A120" s="50" t="s">
        <v>4</v>
      </c>
      <c r="B120" s="50" t="s">
        <v>262</v>
      </c>
      <c r="C120" s="51">
        <v>4</v>
      </c>
      <c r="D120" s="51">
        <v>87</v>
      </c>
      <c r="E120" s="51">
        <v>87</v>
      </c>
      <c r="F120" s="35">
        <f t="shared" si="6"/>
        <v>1</v>
      </c>
      <c r="G120" s="40">
        <f t="shared" si="7"/>
        <v>21.75</v>
      </c>
    </row>
    <row r="121" spans="1:7" x14ac:dyDescent="0.25">
      <c r="A121" s="50" t="s">
        <v>4</v>
      </c>
      <c r="B121" s="50" t="s">
        <v>263</v>
      </c>
      <c r="C121" s="51">
        <v>7</v>
      </c>
      <c r="D121" s="51">
        <v>106</v>
      </c>
      <c r="E121" s="51">
        <v>90</v>
      </c>
      <c r="F121" s="35">
        <f t="shared" si="6"/>
        <v>0.84905660377358494</v>
      </c>
      <c r="G121" s="40">
        <f t="shared" si="7"/>
        <v>12.857142857142858</v>
      </c>
    </row>
    <row r="122" spans="1:7" x14ac:dyDescent="0.25">
      <c r="A122" s="50" t="s">
        <v>4</v>
      </c>
      <c r="B122" s="50" t="s">
        <v>264</v>
      </c>
      <c r="C122" s="51">
        <v>3</v>
      </c>
      <c r="D122" s="51">
        <v>71</v>
      </c>
      <c r="E122" s="51">
        <v>70</v>
      </c>
      <c r="F122" s="35">
        <f t="shared" si="6"/>
        <v>0.9859154929577465</v>
      </c>
      <c r="G122" s="40">
        <f t="shared" si="7"/>
        <v>23.333333333333332</v>
      </c>
    </row>
    <row r="123" spans="1:7" x14ac:dyDescent="0.25">
      <c r="A123" s="50" t="s">
        <v>4</v>
      </c>
      <c r="B123" s="50" t="s">
        <v>265</v>
      </c>
      <c r="C123" s="51">
        <v>6</v>
      </c>
      <c r="D123" s="51">
        <v>102</v>
      </c>
      <c r="E123" s="51">
        <v>98</v>
      </c>
      <c r="F123" s="35">
        <f t="shared" si="6"/>
        <v>0.96078431372549022</v>
      </c>
      <c r="G123" s="40">
        <f t="shared" si="7"/>
        <v>16.333333333333332</v>
      </c>
    </row>
    <row r="124" spans="1:7" x14ac:dyDescent="0.25">
      <c r="A124" s="50" t="s">
        <v>4</v>
      </c>
      <c r="B124" s="50" t="s">
        <v>266</v>
      </c>
      <c r="C124" s="51">
        <v>5</v>
      </c>
      <c r="D124" s="51">
        <v>104</v>
      </c>
      <c r="E124" s="51">
        <v>73</v>
      </c>
      <c r="F124" s="35">
        <f t="shared" si="6"/>
        <v>0.70192307692307687</v>
      </c>
      <c r="G124" s="40">
        <f t="shared" si="7"/>
        <v>14.6</v>
      </c>
    </row>
    <row r="125" spans="1:7" x14ac:dyDescent="0.25">
      <c r="A125" s="50" t="s">
        <v>4</v>
      </c>
      <c r="B125" s="50" t="s">
        <v>267</v>
      </c>
      <c r="C125" s="51">
        <v>6</v>
      </c>
      <c r="D125" s="51">
        <v>155</v>
      </c>
      <c r="E125" s="51">
        <v>154</v>
      </c>
      <c r="F125" s="35">
        <f t="shared" si="6"/>
        <v>0.99354838709677418</v>
      </c>
      <c r="G125" s="40">
        <f t="shared" si="7"/>
        <v>25.666666666666668</v>
      </c>
    </row>
    <row r="126" spans="1:7" x14ac:dyDescent="0.25">
      <c r="A126" s="50" t="s">
        <v>4</v>
      </c>
      <c r="B126" s="50" t="s">
        <v>268</v>
      </c>
      <c r="C126" s="51">
        <v>6</v>
      </c>
      <c r="D126" s="51">
        <v>91</v>
      </c>
      <c r="E126" s="51">
        <v>89</v>
      </c>
      <c r="F126" s="35">
        <f t="shared" si="6"/>
        <v>0.97802197802197799</v>
      </c>
      <c r="G126" s="40">
        <f t="shared" si="7"/>
        <v>14.833333333333334</v>
      </c>
    </row>
    <row r="127" spans="1:7" x14ac:dyDescent="0.25">
      <c r="A127" s="50" t="s">
        <v>4</v>
      </c>
      <c r="B127" s="50" t="s">
        <v>269</v>
      </c>
      <c r="C127" s="51">
        <v>3</v>
      </c>
      <c r="D127" s="51">
        <v>42</v>
      </c>
      <c r="E127" s="51">
        <v>42</v>
      </c>
      <c r="F127" s="35">
        <f t="shared" si="6"/>
        <v>1</v>
      </c>
      <c r="G127" s="40">
        <f t="shared" si="7"/>
        <v>14</v>
      </c>
    </row>
    <row r="128" spans="1:7" x14ac:dyDescent="0.25">
      <c r="A128" s="50" t="s">
        <v>4</v>
      </c>
      <c r="B128" s="50" t="s">
        <v>167</v>
      </c>
      <c r="C128" s="51">
        <v>2</v>
      </c>
      <c r="D128" s="51">
        <v>50</v>
      </c>
      <c r="E128" s="51">
        <v>30</v>
      </c>
      <c r="F128" s="35">
        <f t="shared" si="6"/>
        <v>0.6</v>
      </c>
      <c r="G128" s="40">
        <f t="shared" si="7"/>
        <v>15</v>
      </c>
    </row>
    <row r="129" spans="1:7" x14ac:dyDescent="0.25">
      <c r="A129" s="50" t="s">
        <v>4</v>
      </c>
      <c r="B129" s="50" t="s">
        <v>270</v>
      </c>
      <c r="C129" s="51">
        <v>6</v>
      </c>
      <c r="D129" s="51">
        <v>145</v>
      </c>
      <c r="E129" s="51">
        <v>144</v>
      </c>
      <c r="F129" s="35">
        <f t="shared" si="6"/>
        <v>0.99310344827586206</v>
      </c>
      <c r="G129" s="40">
        <f t="shared" si="7"/>
        <v>24</v>
      </c>
    </row>
    <row r="130" spans="1:7" x14ac:dyDescent="0.25">
      <c r="A130" s="50" t="s">
        <v>4</v>
      </c>
      <c r="B130" s="50" t="s">
        <v>271</v>
      </c>
      <c r="C130" s="51">
        <v>7</v>
      </c>
      <c r="D130" s="51">
        <v>130</v>
      </c>
      <c r="E130" s="51">
        <v>127</v>
      </c>
      <c r="F130" s="35">
        <f t="shared" ref="F130:F151" si="8">E130/D130</f>
        <v>0.97692307692307689</v>
      </c>
      <c r="G130" s="40">
        <f t="shared" ref="G130:G151" si="9">E130/C130</f>
        <v>18.142857142857142</v>
      </c>
    </row>
    <row r="131" spans="1:7" x14ac:dyDescent="0.25">
      <c r="A131" s="50" t="s">
        <v>4</v>
      </c>
      <c r="B131" s="50" t="s">
        <v>272</v>
      </c>
      <c r="C131" s="51">
        <v>5</v>
      </c>
      <c r="D131" s="51">
        <v>75</v>
      </c>
      <c r="E131" s="51">
        <v>69</v>
      </c>
      <c r="F131" s="35">
        <f t="shared" si="8"/>
        <v>0.92</v>
      </c>
      <c r="G131" s="40">
        <f t="shared" si="9"/>
        <v>13.8</v>
      </c>
    </row>
    <row r="132" spans="1:7" x14ac:dyDescent="0.25">
      <c r="A132" s="50" t="s">
        <v>5</v>
      </c>
      <c r="B132" s="50" t="s">
        <v>273</v>
      </c>
      <c r="C132" s="51">
        <v>2</v>
      </c>
      <c r="D132" s="51">
        <v>46</v>
      </c>
      <c r="E132" s="51">
        <v>45</v>
      </c>
      <c r="F132" s="35">
        <f t="shared" si="8"/>
        <v>0.97826086956521741</v>
      </c>
      <c r="G132" s="40">
        <f t="shared" si="9"/>
        <v>22.5</v>
      </c>
    </row>
    <row r="133" spans="1:7" x14ac:dyDescent="0.25">
      <c r="A133" s="50" t="s">
        <v>5</v>
      </c>
      <c r="B133" s="50" t="s">
        <v>274</v>
      </c>
      <c r="C133" s="51">
        <v>2</v>
      </c>
      <c r="D133" s="51">
        <v>40</v>
      </c>
      <c r="E133" s="51">
        <v>21</v>
      </c>
      <c r="F133" s="35">
        <f t="shared" si="8"/>
        <v>0.52500000000000002</v>
      </c>
      <c r="G133" s="40">
        <f t="shared" si="9"/>
        <v>10.5</v>
      </c>
    </row>
    <row r="134" spans="1:7" x14ac:dyDescent="0.25">
      <c r="A134" s="50" t="s">
        <v>5</v>
      </c>
      <c r="B134" s="50" t="s">
        <v>275</v>
      </c>
      <c r="C134" s="51">
        <v>1</v>
      </c>
      <c r="D134" s="51">
        <v>22</v>
      </c>
      <c r="E134" s="51">
        <v>22</v>
      </c>
      <c r="F134" s="35">
        <f t="shared" si="8"/>
        <v>1</v>
      </c>
      <c r="G134" s="40">
        <f t="shared" si="9"/>
        <v>22</v>
      </c>
    </row>
    <row r="135" spans="1:7" x14ac:dyDescent="0.25">
      <c r="A135" s="50" t="s">
        <v>5</v>
      </c>
      <c r="B135" s="50" t="s">
        <v>276</v>
      </c>
      <c r="C135" s="51">
        <v>2</v>
      </c>
      <c r="D135" s="51">
        <v>54</v>
      </c>
      <c r="E135" s="51">
        <v>53</v>
      </c>
      <c r="F135" s="35">
        <f t="shared" si="8"/>
        <v>0.98148148148148151</v>
      </c>
      <c r="G135" s="40">
        <f t="shared" si="9"/>
        <v>26.5</v>
      </c>
    </row>
    <row r="136" spans="1:7" x14ac:dyDescent="0.25">
      <c r="A136" s="50" t="s">
        <v>5</v>
      </c>
      <c r="B136" s="50" t="s">
        <v>277</v>
      </c>
      <c r="C136" s="51">
        <v>2</v>
      </c>
      <c r="D136" s="51">
        <v>56</v>
      </c>
      <c r="E136" s="51">
        <v>49</v>
      </c>
      <c r="F136" s="35">
        <f t="shared" si="8"/>
        <v>0.875</v>
      </c>
      <c r="G136" s="40">
        <f t="shared" si="9"/>
        <v>24.5</v>
      </c>
    </row>
    <row r="137" spans="1:7" x14ac:dyDescent="0.25">
      <c r="A137" s="50" t="s">
        <v>5</v>
      </c>
      <c r="B137" s="50" t="s">
        <v>278</v>
      </c>
      <c r="C137" s="51">
        <v>4</v>
      </c>
      <c r="D137" s="51">
        <v>93</v>
      </c>
      <c r="E137" s="51">
        <v>85</v>
      </c>
      <c r="F137" s="35">
        <f t="shared" si="8"/>
        <v>0.91397849462365588</v>
      </c>
      <c r="G137" s="40">
        <f t="shared" si="9"/>
        <v>21.25</v>
      </c>
    </row>
    <row r="138" spans="1:7" x14ac:dyDescent="0.25">
      <c r="A138" s="50" t="s">
        <v>5</v>
      </c>
      <c r="B138" s="50" t="s">
        <v>279</v>
      </c>
      <c r="C138" s="51">
        <v>1</v>
      </c>
      <c r="D138" s="51">
        <v>32</v>
      </c>
      <c r="E138" s="51">
        <v>32</v>
      </c>
      <c r="F138" s="35">
        <f t="shared" si="8"/>
        <v>1</v>
      </c>
      <c r="G138" s="40">
        <f t="shared" si="9"/>
        <v>32</v>
      </c>
    </row>
    <row r="139" spans="1:7" x14ac:dyDescent="0.25">
      <c r="A139" s="50" t="s">
        <v>5</v>
      </c>
      <c r="B139" s="50" t="s">
        <v>280</v>
      </c>
      <c r="C139" s="51">
        <v>1</v>
      </c>
      <c r="D139" s="51">
        <v>20</v>
      </c>
      <c r="E139" s="51">
        <v>5</v>
      </c>
      <c r="F139" s="35">
        <f t="shared" si="8"/>
        <v>0.25</v>
      </c>
      <c r="G139" s="40">
        <f t="shared" si="9"/>
        <v>5</v>
      </c>
    </row>
    <row r="140" spans="1:7" x14ac:dyDescent="0.25">
      <c r="A140" s="50" t="s">
        <v>5</v>
      </c>
      <c r="B140" s="50" t="s">
        <v>281</v>
      </c>
      <c r="C140" s="51">
        <v>1</v>
      </c>
      <c r="D140" s="51">
        <v>20</v>
      </c>
      <c r="E140" s="51">
        <v>9</v>
      </c>
      <c r="F140" s="35">
        <f t="shared" si="8"/>
        <v>0.45</v>
      </c>
      <c r="G140" s="40">
        <f t="shared" si="9"/>
        <v>9</v>
      </c>
    </row>
    <row r="141" spans="1:7" x14ac:dyDescent="0.25">
      <c r="A141" s="50" t="s">
        <v>5</v>
      </c>
      <c r="B141" s="50" t="s">
        <v>282</v>
      </c>
      <c r="C141" s="51">
        <v>1</v>
      </c>
      <c r="D141" s="51">
        <v>20</v>
      </c>
      <c r="E141" s="51">
        <v>20</v>
      </c>
      <c r="F141" s="35">
        <f t="shared" si="8"/>
        <v>1</v>
      </c>
      <c r="G141" s="40">
        <f t="shared" si="9"/>
        <v>20</v>
      </c>
    </row>
    <row r="142" spans="1:7" x14ac:dyDescent="0.25">
      <c r="A142" s="50" t="s">
        <v>5</v>
      </c>
      <c r="B142" s="50" t="s">
        <v>283</v>
      </c>
      <c r="C142" s="51">
        <v>1</v>
      </c>
      <c r="D142" s="51">
        <v>20</v>
      </c>
      <c r="E142" s="51">
        <v>4</v>
      </c>
      <c r="F142" s="35">
        <f t="shared" si="8"/>
        <v>0.2</v>
      </c>
      <c r="G142" s="40">
        <f t="shared" si="9"/>
        <v>4</v>
      </c>
    </row>
    <row r="143" spans="1:7" x14ac:dyDescent="0.25">
      <c r="A143" s="50" t="s">
        <v>5</v>
      </c>
      <c r="B143" s="50" t="s">
        <v>284</v>
      </c>
      <c r="C143" s="51">
        <v>6</v>
      </c>
      <c r="D143" s="51">
        <v>139</v>
      </c>
      <c r="E143" s="51">
        <v>100</v>
      </c>
      <c r="F143" s="35">
        <f t="shared" si="8"/>
        <v>0.71942446043165464</v>
      </c>
      <c r="G143" s="40">
        <f t="shared" si="9"/>
        <v>16.666666666666668</v>
      </c>
    </row>
    <row r="144" spans="1:7" x14ac:dyDescent="0.25">
      <c r="A144" s="50" t="s">
        <v>5</v>
      </c>
      <c r="B144" s="50" t="s">
        <v>285</v>
      </c>
      <c r="C144" s="51">
        <v>2</v>
      </c>
      <c r="D144" s="51">
        <v>52</v>
      </c>
      <c r="E144" s="51">
        <v>51</v>
      </c>
      <c r="F144" s="35">
        <f t="shared" si="8"/>
        <v>0.98076923076923073</v>
      </c>
      <c r="G144" s="40">
        <f t="shared" si="9"/>
        <v>25.5</v>
      </c>
    </row>
    <row r="145" spans="1:7" x14ac:dyDescent="0.25">
      <c r="A145" s="50" t="s">
        <v>5</v>
      </c>
      <c r="B145" s="50" t="s">
        <v>286</v>
      </c>
      <c r="C145" s="51">
        <v>6</v>
      </c>
      <c r="D145" s="51">
        <v>120</v>
      </c>
      <c r="E145" s="51">
        <v>83</v>
      </c>
      <c r="F145" s="35">
        <f t="shared" si="8"/>
        <v>0.69166666666666665</v>
      </c>
      <c r="G145" s="40">
        <f t="shared" si="9"/>
        <v>13.833333333333334</v>
      </c>
    </row>
    <row r="146" spans="1:7" x14ac:dyDescent="0.25">
      <c r="A146" s="50" t="s">
        <v>5</v>
      </c>
      <c r="B146" s="50" t="s">
        <v>287</v>
      </c>
      <c r="C146" s="51">
        <v>1</v>
      </c>
      <c r="D146" s="51">
        <v>20</v>
      </c>
      <c r="E146" s="51">
        <v>3</v>
      </c>
      <c r="F146" s="35">
        <f t="shared" si="8"/>
        <v>0.15</v>
      </c>
      <c r="G146" s="40">
        <f t="shared" si="9"/>
        <v>3</v>
      </c>
    </row>
    <row r="147" spans="1:7" x14ac:dyDescent="0.25">
      <c r="A147" s="50" t="s">
        <v>5</v>
      </c>
      <c r="B147" s="50" t="s">
        <v>288</v>
      </c>
      <c r="C147" s="51">
        <v>4</v>
      </c>
      <c r="D147" s="51">
        <v>99</v>
      </c>
      <c r="E147" s="51">
        <v>77</v>
      </c>
      <c r="F147" s="35">
        <f t="shared" si="8"/>
        <v>0.77777777777777779</v>
      </c>
      <c r="G147" s="40">
        <f t="shared" si="9"/>
        <v>19.25</v>
      </c>
    </row>
    <row r="148" spans="1:7" x14ac:dyDescent="0.25">
      <c r="A148" s="50" t="s">
        <v>5</v>
      </c>
      <c r="B148" s="50" t="s">
        <v>289</v>
      </c>
      <c r="C148" s="51">
        <v>1</v>
      </c>
      <c r="D148" s="51">
        <v>20</v>
      </c>
      <c r="E148" s="51">
        <v>11</v>
      </c>
      <c r="F148" s="35">
        <f t="shared" si="8"/>
        <v>0.55000000000000004</v>
      </c>
      <c r="G148" s="40">
        <f t="shared" si="9"/>
        <v>11</v>
      </c>
    </row>
    <row r="149" spans="1:7" x14ac:dyDescent="0.25">
      <c r="A149" s="50" t="s">
        <v>5</v>
      </c>
      <c r="B149" s="50" t="s">
        <v>290</v>
      </c>
      <c r="C149" s="51">
        <v>2</v>
      </c>
      <c r="D149" s="51">
        <v>50</v>
      </c>
      <c r="E149" s="51">
        <v>43</v>
      </c>
      <c r="F149" s="35">
        <f t="shared" si="8"/>
        <v>0.86</v>
      </c>
      <c r="G149" s="40">
        <f t="shared" si="9"/>
        <v>21.5</v>
      </c>
    </row>
    <row r="150" spans="1:7" x14ac:dyDescent="0.25">
      <c r="A150" s="50" t="s">
        <v>5</v>
      </c>
      <c r="B150" s="50" t="s">
        <v>291</v>
      </c>
      <c r="C150" s="51">
        <v>1</v>
      </c>
      <c r="D150" s="51">
        <v>20</v>
      </c>
      <c r="E150" s="51">
        <v>18</v>
      </c>
      <c r="F150" s="35">
        <f t="shared" si="8"/>
        <v>0.9</v>
      </c>
      <c r="G150" s="40">
        <f t="shared" si="9"/>
        <v>18</v>
      </c>
    </row>
    <row r="151" spans="1:7" x14ac:dyDescent="0.25">
      <c r="B151" s="50" t="s">
        <v>294</v>
      </c>
      <c r="C151" s="6">
        <f>SUM(C2:C150)</f>
        <v>507</v>
      </c>
      <c r="D151" s="6">
        <f t="shared" ref="D151:E151" si="10">SUM(D2:D150)</f>
        <v>11540</v>
      </c>
      <c r="E151" s="6">
        <f t="shared" si="10"/>
        <v>9762</v>
      </c>
      <c r="F151" s="35">
        <f t="shared" si="8"/>
        <v>0.84592720970537261</v>
      </c>
      <c r="G151" s="40">
        <f t="shared" si="9"/>
        <v>19.254437869822485</v>
      </c>
    </row>
  </sheetData>
  <sortState ref="A2:G150">
    <sortCondition ref="A2:A150"/>
    <sortCondition ref="B2:B15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G21" sqref="G21"/>
    </sheetView>
  </sheetViews>
  <sheetFormatPr defaultRowHeight="15" x14ac:dyDescent="0.25"/>
  <sheetData>
    <row r="1" spans="1:2" ht="14.45" x14ac:dyDescent="0.3">
      <c r="A1" s="55" t="s">
        <v>295</v>
      </c>
      <c r="B1" s="55" t="s">
        <v>297</v>
      </c>
    </row>
    <row r="2" spans="1:2" ht="14.45" x14ac:dyDescent="0.3">
      <c r="A2" s="52">
        <v>1</v>
      </c>
      <c r="B2" s="53">
        <v>31</v>
      </c>
    </row>
    <row r="3" spans="1:2" ht="14.45" x14ac:dyDescent="0.3">
      <c r="A3" s="52">
        <v>2</v>
      </c>
      <c r="B3" s="53">
        <v>23</v>
      </c>
    </row>
    <row r="4" spans="1:2" ht="14.45" x14ac:dyDescent="0.3">
      <c r="A4" s="52">
        <v>3</v>
      </c>
      <c r="B4" s="53">
        <v>21</v>
      </c>
    </row>
    <row r="5" spans="1:2" ht="14.45" x14ac:dyDescent="0.3">
      <c r="A5" s="52">
        <v>4</v>
      </c>
      <c r="B5" s="53">
        <v>30</v>
      </c>
    </row>
    <row r="6" spans="1:2" ht="14.45" x14ac:dyDescent="0.3">
      <c r="A6" s="52">
        <v>5</v>
      </c>
      <c r="B6" s="53">
        <v>26</v>
      </c>
    </row>
    <row r="7" spans="1:2" ht="14.45" x14ac:dyDescent="0.3">
      <c r="A7" s="52">
        <v>6</v>
      </c>
      <c r="B7" s="53">
        <v>10</v>
      </c>
    </row>
    <row r="8" spans="1:2" ht="14.45" x14ac:dyDescent="0.3">
      <c r="A8" s="52">
        <v>7</v>
      </c>
      <c r="B8" s="53">
        <v>7</v>
      </c>
    </row>
    <row r="9" spans="1:2" ht="14.45" x14ac:dyDescent="0.3">
      <c r="A9" s="52">
        <v>8</v>
      </c>
      <c r="B9" s="53">
        <v>1</v>
      </c>
    </row>
    <row r="10" spans="1:2" thickBot="1" x14ac:dyDescent="0.35">
      <c r="A10" s="54" t="s">
        <v>296</v>
      </c>
      <c r="B10" s="54">
        <v>0</v>
      </c>
    </row>
  </sheetData>
  <sortState ref="A2:A9">
    <sortCondition ref="A2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22" sqref="D22"/>
    </sheetView>
  </sheetViews>
  <sheetFormatPr defaultRowHeight="15" x14ac:dyDescent="0.25"/>
  <sheetData>
    <row r="1" spans="1:2" ht="14.45" x14ac:dyDescent="0.3">
      <c r="A1" s="55" t="s">
        <v>295</v>
      </c>
      <c r="B1" s="55" t="s">
        <v>297</v>
      </c>
    </row>
    <row r="2" spans="1:2" ht="14.45" x14ac:dyDescent="0.3">
      <c r="A2" s="52">
        <v>15</v>
      </c>
      <c r="B2" s="53">
        <v>0</v>
      </c>
    </row>
    <row r="3" spans="1:2" ht="14.45" x14ac:dyDescent="0.3">
      <c r="A3" s="52">
        <v>17</v>
      </c>
      <c r="B3" s="53">
        <v>45</v>
      </c>
    </row>
    <row r="4" spans="1:2" ht="14.45" x14ac:dyDescent="0.3">
      <c r="A4" s="52">
        <v>19</v>
      </c>
      <c r="B4" s="53">
        <v>926</v>
      </c>
    </row>
    <row r="5" spans="1:2" ht="14.45" x14ac:dyDescent="0.3">
      <c r="A5" s="52">
        <v>21</v>
      </c>
      <c r="B5" s="53">
        <v>826</v>
      </c>
    </row>
    <row r="6" spans="1:2" ht="14.45" x14ac:dyDescent="0.3">
      <c r="A6" s="52">
        <v>23</v>
      </c>
      <c r="B6" s="53">
        <v>397</v>
      </c>
    </row>
    <row r="7" spans="1:2" ht="14.45" x14ac:dyDescent="0.3">
      <c r="A7" s="52">
        <v>25</v>
      </c>
      <c r="B7" s="53">
        <v>209</v>
      </c>
    </row>
    <row r="8" spans="1:2" ht="14.45" x14ac:dyDescent="0.3">
      <c r="A8" s="52">
        <v>27</v>
      </c>
      <c r="B8" s="53">
        <v>91</v>
      </c>
    </row>
    <row r="9" spans="1:2" ht="14.45" x14ac:dyDescent="0.3">
      <c r="A9" s="52">
        <v>29</v>
      </c>
      <c r="B9" s="53">
        <v>51</v>
      </c>
    </row>
    <row r="10" spans="1:2" ht="14.45" x14ac:dyDescent="0.3">
      <c r="A10" s="52">
        <v>31</v>
      </c>
      <c r="B10" s="53">
        <v>41</v>
      </c>
    </row>
    <row r="11" spans="1:2" ht="14.45" x14ac:dyDescent="0.3">
      <c r="A11" s="52">
        <v>33</v>
      </c>
      <c r="B11" s="53">
        <v>27</v>
      </c>
    </row>
    <row r="12" spans="1:2" ht="14.45" x14ac:dyDescent="0.3">
      <c r="A12" s="52">
        <v>35</v>
      </c>
      <c r="B12" s="53">
        <v>27</v>
      </c>
    </row>
    <row r="13" spans="1:2" ht="14.45" x14ac:dyDescent="0.3">
      <c r="A13" s="52">
        <v>37</v>
      </c>
      <c r="B13" s="53">
        <v>19</v>
      </c>
    </row>
    <row r="14" spans="1:2" ht="14.45" x14ac:dyDescent="0.3">
      <c r="A14" s="52">
        <v>39</v>
      </c>
      <c r="B14" s="53">
        <v>18</v>
      </c>
    </row>
    <row r="15" spans="1:2" ht="14.45" x14ac:dyDescent="0.3">
      <c r="A15" s="52">
        <v>41</v>
      </c>
      <c r="B15" s="53">
        <v>11</v>
      </c>
    </row>
    <row r="16" spans="1:2" ht="14.45" x14ac:dyDescent="0.3">
      <c r="A16" s="52">
        <v>43</v>
      </c>
      <c r="B16" s="53">
        <v>11</v>
      </c>
    </row>
    <row r="17" spans="1:2" ht="14.45" x14ac:dyDescent="0.3">
      <c r="A17" s="52">
        <v>45</v>
      </c>
      <c r="B17" s="53">
        <v>8</v>
      </c>
    </row>
    <row r="18" spans="1:2" thickBot="1" x14ac:dyDescent="0.35">
      <c r="A18" s="54" t="s">
        <v>296</v>
      </c>
      <c r="B18" s="54">
        <v>37</v>
      </c>
    </row>
  </sheetData>
  <sortState ref="A2:A17">
    <sortCondition ref="A2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opLeftCell="A2" workbookViewId="0">
      <selection activeCell="A150" sqref="A150"/>
    </sheetView>
  </sheetViews>
  <sheetFormatPr defaultRowHeight="15" x14ac:dyDescent="0.25"/>
  <sheetData>
    <row r="1" spans="1:3" ht="14.45" x14ac:dyDescent="0.3">
      <c r="A1" s="49" t="s">
        <v>144</v>
      </c>
    </row>
    <row r="2" spans="1:3" ht="14.45" x14ac:dyDescent="0.3">
      <c r="A2" s="51">
        <v>3</v>
      </c>
      <c r="C2">
        <v>1</v>
      </c>
    </row>
    <row r="3" spans="1:3" ht="14.45" x14ac:dyDescent="0.3">
      <c r="A3" s="51">
        <v>5</v>
      </c>
      <c r="C3">
        <v>2</v>
      </c>
    </row>
    <row r="4" spans="1:3" ht="14.45" x14ac:dyDescent="0.3">
      <c r="A4" s="51">
        <v>5</v>
      </c>
      <c r="C4">
        <v>3</v>
      </c>
    </row>
    <row r="5" spans="1:3" ht="14.45" x14ac:dyDescent="0.3">
      <c r="A5" s="51">
        <v>5</v>
      </c>
      <c r="C5">
        <v>4</v>
      </c>
    </row>
    <row r="6" spans="1:3" ht="14.45" x14ac:dyDescent="0.3">
      <c r="A6" s="51">
        <v>5</v>
      </c>
      <c r="C6">
        <v>5</v>
      </c>
    </row>
    <row r="7" spans="1:3" ht="14.45" x14ac:dyDescent="0.3">
      <c r="A7" s="51">
        <v>3</v>
      </c>
      <c r="C7">
        <v>6</v>
      </c>
    </row>
    <row r="8" spans="1:3" ht="14.45" x14ac:dyDescent="0.3">
      <c r="A8" s="51">
        <v>5</v>
      </c>
      <c r="C8">
        <v>7</v>
      </c>
    </row>
    <row r="9" spans="1:3" ht="14.45" x14ac:dyDescent="0.3">
      <c r="A9" s="51">
        <v>5</v>
      </c>
      <c r="C9">
        <v>8</v>
      </c>
    </row>
    <row r="10" spans="1:3" ht="14.45" x14ac:dyDescent="0.3">
      <c r="A10" s="51">
        <v>3</v>
      </c>
    </row>
    <row r="11" spans="1:3" ht="14.45" x14ac:dyDescent="0.3">
      <c r="A11" s="51">
        <v>4</v>
      </c>
    </row>
    <row r="12" spans="1:3" ht="14.45" x14ac:dyDescent="0.3">
      <c r="A12" s="51">
        <v>5</v>
      </c>
    </row>
    <row r="13" spans="1:3" ht="14.45" x14ac:dyDescent="0.3">
      <c r="A13" s="51">
        <v>2</v>
      </c>
    </row>
    <row r="14" spans="1:3" ht="14.45" x14ac:dyDescent="0.3">
      <c r="A14" s="51">
        <v>3</v>
      </c>
    </row>
    <row r="15" spans="1:3" ht="14.45" x14ac:dyDescent="0.3">
      <c r="A15" s="51">
        <v>2</v>
      </c>
    </row>
    <row r="16" spans="1:3" ht="14.45" x14ac:dyDescent="0.3">
      <c r="A16" s="51">
        <v>2</v>
      </c>
    </row>
    <row r="17" spans="1:1" ht="14.45" x14ac:dyDescent="0.3">
      <c r="A17" s="51">
        <v>5</v>
      </c>
    </row>
    <row r="18" spans="1:1" ht="14.45" x14ac:dyDescent="0.3">
      <c r="A18" s="51">
        <v>4</v>
      </c>
    </row>
    <row r="19" spans="1:1" ht="14.45" x14ac:dyDescent="0.3">
      <c r="A19" s="51">
        <v>4</v>
      </c>
    </row>
    <row r="20" spans="1:1" ht="14.45" x14ac:dyDescent="0.3">
      <c r="A20" s="51">
        <v>1</v>
      </c>
    </row>
    <row r="21" spans="1:1" ht="14.45" x14ac:dyDescent="0.3">
      <c r="A21" s="51">
        <v>4</v>
      </c>
    </row>
    <row r="22" spans="1:1" ht="14.45" x14ac:dyDescent="0.3">
      <c r="A22" s="51">
        <v>2</v>
      </c>
    </row>
    <row r="23" spans="1:1" ht="14.45" x14ac:dyDescent="0.3">
      <c r="A23" s="51">
        <v>3</v>
      </c>
    </row>
    <row r="24" spans="1:1" ht="14.45" x14ac:dyDescent="0.3">
      <c r="A24" s="51">
        <v>2</v>
      </c>
    </row>
    <row r="25" spans="1:1" ht="14.45" x14ac:dyDescent="0.3">
      <c r="A25" s="51">
        <v>3</v>
      </c>
    </row>
    <row r="26" spans="1:1" ht="14.45" x14ac:dyDescent="0.3">
      <c r="A26" s="51">
        <v>1</v>
      </c>
    </row>
    <row r="27" spans="1:1" ht="14.45" x14ac:dyDescent="0.3">
      <c r="A27" s="51">
        <v>1</v>
      </c>
    </row>
    <row r="28" spans="1:1" ht="14.45" x14ac:dyDescent="0.3">
      <c r="A28" s="51">
        <v>2</v>
      </c>
    </row>
    <row r="29" spans="1:1" ht="14.45" x14ac:dyDescent="0.3">
      <c r="A29" s="51">
        <v>1</v>
      </c>
    </row>
    <row r="30" spans="1:1" ht="14.45" x14ac:dyDescent="0.3">
      <c r="A30" s="51">
        <v>2</v>
      </c>
    </row>
    <row r="31" spans="1:1" ht="14.45" x14ac:dyDescent="0.3">
      <c r="A31" s="51">
        <v>1</v>
      </c>
    </row>
    <row r="32" spans="1:1" ht="14.45" x14ac:dyDescent="0.3">
      <c r="A32" s="51">
        <v>5</v>
      </c>
    </row>
    <row r="33" spans="1:1" ht="14.45" x14ac:dyDescent="0.3">
      <c r="A33" s="51">
        <v>5</v>
      </c>
    </row>
    <row r="34" spans="1:1" ht="14.45" x14ac:dyDescent="0.3">
      <c r="A34" s="51">
        <v>7</v>
      </c>
    </row>
    <row r="35" spans="1:1" ht="14.45" x14ac:dyDescent="0.3">
      <c r="A35" s="51">
        <v>2</v>
      </c>
    </row>
    <row r="36" spans="1:1" ht="14.45" x14ac:dyDescent="0.3">
      <c r="A36" s="51">
        <v>1</v>
      </c>
    </row>
    <row r="37" spans="1:1" x14ac:dyDescent="0.25">
      <c r="A37" s="51">
        <v>2</v>
      </c>
    </row>
    <row r="38" spans="1:1" x14ac:dyDescent="0.25">
      <c r="A38" s="51">
        <v>2</v>
      </c>
    </row>
    <row r="39" spans="1:1" x14ac:dyDescent="0.25">
      <c r="A39" s="51">
        <v>2</v>
      </c>
    </row>
    <row r="40" spans="1:1" x14ac:dyDescent="0.25">
      <c r="A40" s="51">
        <v>3</v>
      </c>
    </row>
    <row r="41" spans="1:1" x14ac:dyDescent="0.25">
      <c r="A41" s="51">
        <v>6</v>
      </c>
    </row>
    <row r="42" spans="1:1" x14ac:dyDescent="0.25">
      <c r="A42" s="51">
        <v>1</v>
      </c>
    </row>
    <row r="43" spans="1:1" x14ac:dyDescent="0.25">
      <c r="A43" s="51">
        <v>7</v>
      </c>
    </row>
    <row r="44" spans="1:1" x14ac:dyDescent="0.25">
      <c r="A44" s="51">
        <v>4</v>
      </c>
    </row>
    <row r="45" spans="1:1" x14ac:dyDescent="0.25">
      <c r="A45" s="51">
        <v>4</v>
      </c>
    </row>
    <row r="46" spans="1:1" x14ac:dyDescent="0.25">
      <c r="A46" s="51">
        <v>1</v>
      </c>
    </row>
    <row r="47" spans="1:1" x14ac:dyDescent="0.25">
      <c r="A47" s="51">
        <v>2</v>
      </c>
    </row>
    <row r="48" spans="1:1" x14ac:dyDescent="0.25">
      <c r="A48" s="51">
        <v>5</v>
      </c>
    </row>
    <row r="49" spans="1:1" x14ac:dyDescent="0.25">
      <c r="A49" s="51">
        <v>3</v>
      </c>
    </row>
    <row r="50" spans="1:1" x14ac:dyDescent="0.25">
      <c r="A50" s="51">
        <v>3</v>
      </c>
    </row>
    <row r="51" spans="1:1" x14ac:dyDescent="0.25">
      <c r="A51" s="51">
        <v>4</v>
      </c>
    </row>
    <row r="52" spans="1:1" x14ac:dyDescent="0.25">
      <c r="A52" s="51">
        <v>5</v>
      </c>
    </row>
    <row r="53" spans="1:1" x14ac:dyDescent="0.25">
      <c r="A53" s="51">
        <v>6</v>
      </c>
    </row>
    <row r="54" spans="1:1" x14ac:dyDescent="0.25">
      <c r="A54" s="51">
        <v>4</v>
      </c>
    </row>
    <row r="55" spans="1:1" x14ac:dyDescent="0.25">
      <c r="A55" s="51">
        <v>8</v>
      </c>
    </row>
    <row r="56" spans="1:1" x14ac:dyDescent="0.25">
      <c r="A56" s="51">
        <v>4</v>
      </c>
    </row>
    <row r="57" spans="1:1" x14ac:dyDescent="0.25">
      <c r="A57" s="51">
        <v>4</v>
      </c>
    </row>
    <row r="58" spans="1:1" x14ac:dyDescent="0.25">
      <c r="A58" s="51">
        <v>5</v>
      </c>
    </row>
    <row r="59" spans="1:1" x14ac:dyDescent="0.25">
      <c r="A59" s="51">
        <v>3</v>
      </c>
    </row>
    <row r="60" spans="1:1" x14ac:dyDescent="0.25">
      <c r="A60" s="51">
        <v>4</v>
      </c>
    </row>
    <row r="61" spans="1:1" x14ac:dyDescent="0.25">
      <c r="A61" s="51">
        <v>1</v>
      </c>
    </row>
    <row r="62" spans="1:1" x14ac:dyDescent="0.25">
      <c r="A62" s="51">
        <v>6</v>
      </c>
    </row>
    <row r="63" spans="1:1" x14ac:dyDescent="0.25">
      <c r="A63" s="51">
        <v>4</v>
      </c>
    </row>
    <row r="64" spans="1:1" x14ac:dyDescent="0.25">
      <c r="A64" s="51">
        <v>5</v>
      </c>
    </row>
    <row r="65" spans="1:1" x14ac:dyDescent="0.25">
      <c r="A65" s="51">
        <v>2</v>
      </c>
    </row>
    <row r="66" spans="1:1" x14ac:dyDescent="0.25">
      <c r="A66" s="51">
        <v>5</v>
      </c>
    </row>
    <row r="67" spans="1:1" x14ac:dyDescent="0.25">
      <c r="A67" s="51">
        <v>1</v>
      </c>
    </row>
    <row r="68" spans="1:1" x14ac:dyDescent="0.25">
      <c r="A68" s="51">
        <v>7</v>
      </c>
    </row>
    <row r="69" spans="1:1" x14ac:dyDescent="0.25">
      <c r="A69" s="51">
        <v>3</v>
      </c>
    </row>
    <row r="70" spans="1:1" x14ac:dyDescent="0.25">
      <c r="A70" s="51">
        <v>4</v>
      </c>
    </row>
    <row r="71" spans="1:1" x14ac:dyDescent="0.25">
      <c r="A71" s="51">
        <v>7</v>
      </c>
    </row>
    <row r="72" spans="1:1" x14ac:dyDescent="0.25">
      <c r="A72" s="51">
        <v>3</v>
      </c>
    </row>
    <row r="73" spans="1:1" x14ac:dyDescent="0.25">
      <c r="A73" s="51">
        <v>5</v>
      </c>
    </row>
    <row r="74" spans="1:1" x14ac:dyDescent="0.25">
      <c r="A74" s="51">
        <v>4</v>
      </c>
    </row>
    <row r="75" spans="1:1" x14ac:dyDescent="0.25">
      <c r="A75" s="51">
        <v>4</v>
      </c>
    </row>
    <row r="76" spans="1:1" x14ac:dyDescent="0.25">
      <c r="A76" s="51">
        <v>3</v>
      </c>
    </row>
    <row r="77" spans="1:1" x14ac:dyDescent="0.25">
      <c r="A77" s="51">
        <v>5</v>
      </c>
    </row>
    <row r="78" spans="1:1" x14ac:dyDescent="0.25">
      <c r="A78" s="51">
        <v>4</v>
      </c>
    </row>
    <row r="79" spans="1:1" x14ac:dyDescent="0.25">
      <c r="A79" s="51">
        <v>1</v>
      </c>
    </row>
    <row r="80" spans="1:1" x14ac:dyDescent="0.25">
      <c r="A80" s="51">
        <v>5</v>
      </c>
    </row>
    <row r="81" spans="1:1" x14ac:dyDescent="0.25">
      <c r="A81" s="51">
        <v>4</v>
      </c>
    </row>
    <row r="82" spans="1:1" x14ac:dyDescent="0.25">
      <c r="A82" s="51">
        <v>2</v>
      </c>
    </row>
    <row r="83" spans="1:1" x14ac:dyDescent="0.25">
      <c r="A83" s="51">
        <v>1</v>
      </c>
    </row>
    <row r="84" spans="1:1" x14ac:dyDescent="0.25">
      <c r="A84" s="51">
        <v>4</v>
      </c>
    </row>
    <row r="85" spans="1:1" x14ac:dyDescent="0.25">
      <c r="A85" s="51">
        <v>4</v>
      </c>
    </row>
    <row r="86" spans="1:1" x14ac:dyDescent="0.25">
      <c r="A86" s="51">
        <v>1</v>
      </c>
    </row>
    <row r="87" spans="1:1" x14ac:dyDescent="0.25">
      <c r="A87" s="51">
        <v>2</v>
      </c>
    </row>
    <row r="88" spans="1:1" x14ac:dyDescent="0.25">
      <c r="A88" s="51">
        <v>7</v>
      </c>
    </row>
    <row r="89" spans="1:1" x14ac:dyDescent="0.25">
      <c r="A89" s="51">
        <v>5</v>
      </c>
    </row>
    <row r="90" spans="1:1" x14ac:dyDescent="0.25">
      <c r="A90" s="51">
        <v>1</v>
      </c>
    </row>
    <row r="91" spans="1:1" x14ac:dyDescent="0.25">
      <c r="A91" s="51">
        <v>1</v>
      </c>
    </row>
    <row r="92" spans="1:1" x14ac:dyDescent="0.25">
      <c r="A92" s="51">
        <v>3</v>
      </c>
    </row>
    <row r="93" spans="1:1" x14ac:dyDescent="0.25">
      <c r="A93" s="51">
        <v>5</v>
      </c>
    </row>
    <row r="94" spans="1:1" x14ac:dyDescent="0.25">
      <c r="A94" s="51">
        <v>4</v>
      </c>
    </row>
    <row r="95" spans="1:1" x14ac:dyDescent="0.25">
      <c r="A95" s="51">
        <v>1</v>
      </c>
    </row>
    <row r="96" spans="1:1" x14ac:dyDescent="0.25">
      <c r="A96" s="51">
        <v>5</v>
      </c>
    </row>
    <row r="97" spans="1:1" x14ac:dyDescent="0.25">
      <c r="A97" s="51">
        <v>5</v>
      </c>
    </row>
    <row r="98" spans="1:1" x14ac:dyDescent="0.25">
      <c r="A98" s="51">
        <v>2</v>
      </c>
    </row>
    <row r="99" spans="1:1" x14ac:dyDescent="0.25">
      <c r="A99" s="51">
        <v>4</v>
      </c>
    </row>
    <row r="100" spans="1:1" x14ac:dyDescent="0.25">
      <c r="A100" s="51">
        <v>4</v>
      </c>
    </row>
    <row r="101" spans="1:1" x14ac:dyDescent="0.25">
      <c r="A101" s="51">
        <v>1</v>
      </c>
    </row>
    <row r="102" spans="1:1" x14ac:dyDescent="0.25">
      <c r="A102" s="51">
        <v>3</v>
      </c>
    </row>
    <row r="103" spans="1:1" x14ac:dyDescent="0.25">
      <c r="A103" s="51">
        <v>5</v>
      </c>
    </row>
    <row r="104" spans="1:1" x14ac:dyDescent="0.25">
      <c r="A104" s="51">
        <v>3</v>
      </c>
    </row>
    <row r="105" spans="1:1" x14ac:dyDescent="0.25">
      <c r="A105" s="51">
        <v>4</v>
      </c>
    </row>
    <row r="106" spans="1:1" x14ac:dyDescent="0.25">
      <c r="A106" s="51">
        <v>6</v>
      </c>
    </row>
    <row r="107" spans="1:1" x14ac:dyDescent="0.25">
      <c r="A107" s="51">
        <v>4</v>
      </c>
    </row>
    <row r="108" spans="1:1" x14ac:dyDescent="0.25">
      <c r="A108" s="51">
        <v>5</v>
      </c>
    </row>
    <row r="109" spans="1:1" x14ac:dyDescent="0.25">
      <c r="A109" s="51">
        <v>4</v>
      </c>
    </row>
    <row r="110" spans="1:1" x14ac:dyDescent="0.25">
      <c r="A110" s="51">
        <v>1</v>
      </c>
    </row>
    <row r="111" spans="1:1" x14ac:dyDescent="0.25">
      <c r="A111" s="51">
        <v>4</v>
      </c>
    </row>
    <row r="112" spans="1:1" x14ac:dyDescent="0.25">
      <c r="A112" s="51">
        <v>1</v>
      </c>
    </row>
    <row r="113" spans="1:1" x14ac:dyDescent="0.25">
      <c r="A113" s="51">
        <v>1</v>
      </c>
    </row>
    <row r="114" spans="1:1" x14ac:dyDescent="0.25">
      <c r="A114" s="51">
        <v>1</v>
      </c>
    </row>
    <row r="115" spans="1:1" x14ac:dyDescent="0.25">
      <c r="A115" s="51">
        <v>4</v>
      </c>
    </row>
    <row r="116" spans="1:1" x14ac:dyDescent="0.25">
      <c r="A116" s="51">
        <v>3</v>
      </c>
    </row>
    <row r="117" spans="1:1" x14ac:dyDescent="0.25">
      <c r="A117" s="51">
        <v>1</v>
      </c>
    </row>
    <row r="118" spans="1:1" x14ac:dyDescent="0.25">
      <c r="A118" s="51">
        <v>3</v>
      </c>
    </row>
    <row r="119" spans="1:1" x14ac:dyDescent="0.25">
      <c r="A119" s="51">
        <v>3</v>
      </c>
    </row>
    <row r="120" spans="1:1" x14ac:dyDescent="0.25">
      <c r="A120" s="51">
        <v>4</v>
      </c>
    </row>
    <row r="121" spans="1:1" x14ac:dyDescent="0.25">
      <c r="A121" s="51">
        <v>7</v>
      </c>
    </row>
    <row r="122" spans="1:1" x14ac:dyDescent="0.25">
      <c r="A122" s="51">
        <v>3</v>
      </c>
    </row>
    <row r="123" spans="1:1" x14ac:dyDescent="0.25">
      <c r="A123" s="51">
        <v>6</v>
      </c>
    </row>
    <row r="124" spans="1:1" x14ac:dyDescent="0.25">
      <c r="A124" s="51">
        <v>5</v>
      </c>
    </row>
    <row r="125" spans="1:1" x14ac:dyDescent="0.25">
      <c r="A125" s="51">
        <v>6</v>
      </c>
    </row>
    <row r="126" spans="1:1" x14ac:dyDescent="0.25">
      <c r="A126" s="51">
        <v>6</v>
      </c>
    </row>
    <row r="127" spans="1:1" x14ac:dyDescent="0.25">
      <c r="A127" s="51">
        <v>3</v>
      </c>
    </row>
    <row r="128" spans="1:1" x14ac:dyDescent="0.25">
      <c r="A128" s="51">
        <v>2</v>
      </c>
    </row>
    <row r="129" spans="1:1" x14ac:dyDescent="0.25">
      <c r="A129" s="51">
        <v>6</v>
      </c>
    </row>
    <row r="130" spans="1:1" x14ac:dyDescent="0.25">
      <c r="A130" s="51">
        <v>7</v>
      </c>
    </row>
    <row r="131" spans="1:1" x14ac:dyDescent="0.25">
      <c r="A131" s="51">
        <v>5</v>
      </c>
    </row>
    <row r="132" spans="1:1" x14ac:dyDescent="0.25">
      <c r="A132" s="51">
        <v>2</v>
      </c>
    </row>
    <row r="133" spans="1:1" x14ac:dyDescent="0.25">
      <c r="A133" s="51">
        <v>2</v>
      </c>
    </row>
    <row r="134" spans="1:1" x14ac:dyDescent="0.25">
      <c r="A134" s="51">
        <v>1</v>
      </c>
    </row>
    <row r="135" spans="1:1" x14ac:dyDescent="0.25">
      <c r="A135" s="51">
        <v>2</v>
      </c>
    </row>
    <row r="136" spans="1:1" x14ac:dyDescent="0.25">
      <c r="A136" s="51">
        <v>2</v>
      </c>
    </row>
    <row r="137" spans="1:1" x14ac:dyDescent="0.25">
      <c r="A137" s="51">
        <v>4</v>
      </c>
    </row>
    <row r="138" spans="1:1" x14ac:dyDescent="0.25">
      <c r="A138" s="51">
        <v>1</v>
      </c>
    </row>
    <row r="139" spans="1:1" x14ac:dyDescent="0.25">
      <c r="A139" s="51">
        <v>1</v>
      </c>
    </row>
    <row r="140" spans="1:1" x14ac:dyDescent="0.25">
      <c r="A140" s="51">
        <v>1</v>
      </c>
    </row>
    <row r="141" spans="1:1" x14ac:dyDescent="0.25">
      <c r="A141" s="51">
        <v>1</v>
      </c>
    </row>
    <row r="142" spans="1:1" x14ac:dyDescent="0.25">
      <c r="A142" s="51">
        <v>1</v>
      </c>
    </row>
    <row r="143" spans="1:1" x14ac:dyDescent="0.25">
      <c r="A143" s="51">
        <v>6</v>
      </c>
    </row>
    <row r="144" spans="1:1" x14ac:dyDescent="0.25">
      <c r="A144" s="51">
        <v>2</v>
      </c>
    </row>
    <row r="145" spans="1:1" x14ac:dyDescent="0.25">
      <c r="A145" s="51">
        <v>6</v>
      </c>
    </row>
    <row r="146" spans="1:1" x14ac:dyDescent="0.25">
      <c r="A146" s="51">
        <v>1</v>
      </c>
    </row>
    <row r="147" spans="1:1" x14ac:dyDescent="0.25">
      <c r="A147" s="51">
        <v>4</v>
      </c>
    </row>
    <row r="148" spans="1:1" x14ac:dyDescent="0.25">
      <c r="A148" s="51">
        <v>1</v>
      </c>
    </row>
    <row r="149" spans="1:1" x14ac:dyDescent="0.25">
      <c r="A149" s="51">
        <v>2</v>
      </c>
    </row>
    <row r="150" spans="1:1" x14ac:dyDescent="0.25">
      <c r="A150" s="51">
        <v>1</v>
      </c>
    </row>
    <row r="151" spans="1:1" x14ac:dyDescent="0.25">
      <c r="A151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45"/>
  <sheetViews>
    <sheetView topLeftCell="A2" workbookViewId="0"/>
  </sheetViews>
  <sheetFormatPr defaultRowHeight="15" x14ac:dyDescent="0.25"/>
  <sheetData>
    <row r="1" spans="1:3" ht="14.45" x14ac:dyDescent="0.3">
      <c r="A1" s="56" t="s">
        <v>298</v>
      </c>
    </row>
    <row r="2" spans="1:3" ht="14.45" x14ac:dyDescent="0.3">
      <c r="A2" s="57">
        <v>24</v>
      </c>
      <c r="C2">
        <v>15</v>
      </c>
    </row>
    <row r="3" spans="1:3" ht="14.45" x14ac:dyDescent="0.3">
      <c r="A3" s="57">
        <v>23</v>
      </c>
      <c r="C3">
        <v>17</v>
      </c>
    </row>
    <row r="4" spans="1:3" ht="14.45" x14ac:dyDescent="0.3">
      <c r="A4" s="57">
        <v>24</v>
      </c>
      <c r="C4">
        <v>19</v>
      </c>
    </row>
    <row r="5" spans="1:3" ht="14.45" x14ac:dyDescent="0.3">
      <c r="A5" s="57">
        <v>23</v>
      </c>
      <c r="C5">
        <v>21</v>
      </c>
    </row>
    <row r="6" spans="1:3" ht="14.45" x14ac:dyDescent="0.3">
      <c r="A6" s="57">
        <v>28</v>
      </c>
      <c r="C6">
        <v>23</v>
      </c>
    </row>
    <row r="7" spans="1:3" ht="14.45" x14ac:dyDescent="0.3">
      <c r="A7" s="57">
        <v>29</v>
      </c>
      <c r="C7">
        <v>25</v>
      </c>
    </row>
    <row r="8" spans="1:3" ht="14.45" x14ac:dyDescent="0.3">
      <c r="A8" s="57">
        <v>26</v>
      </c>
      <c r="C8">
        <v>27</v>
      </c>
    </row>
    <row r="9" spans="1:3" ht="14.45" x14ac:dyDescent="0.3">
      <c r="A9" s="57">
        <v>24</v>
      </c>
      <c r="C9">
        <v>29</v>
      </c>
    </row>
    <row r="10" spans="1:3" ht="14.45" x14ac:dyDescent="0.3">
      <c r="A10" s="57">
        <v>27</v>
      </c>
      <c r="C10">
        <v>31</v>
      </c>
    </row>
    <row r="11" spans="1:3" ht="14.45" x14ac:dyDescent="0.3">
      <c r="A11" s="57">
        <v>31</v>
      </c>
      <c r="C11">
        <v>33</v>
      </c>
    </row>
    <row r="12" spans="1:3" ht="14.45" x14ac:dyDescent="0.3">
      <c r="A12" s="57">
        <v>23</v>
      </c>
      <c r="C12">
        <v>35</v>
      </c>
    </row>
    <row r="13" spans="1:3" ht="14.45" x14ac:dyDescent="0.3">
      <c r="A13" s="57">
        <v>43</v>
      </c>
      <c r="C13">
        <v>37</v>
      </c>
    </row>
    <row r="14" spans="1:3" ht="14.45" x14ac:dyDescent="0.3">
      <c r="A14" s="57">
        <v>30</v>
      </c>
      <c r="C14">
        <v>39</v>
      </c>
    </row>
    <row r="15" spans="1:3" ht="14.45" x14ac:dyDescent="0.3">
      <c r="A15" s="57">
        <v>27</v>
      </c>
      <c r="C15">
        <v>41</v>
      </c>
    </row>
    <row r="16" spans="1:3" ht="14.45" x14ac:dyDescent="0.3">
      <c r="A16" s="57">
        <v>22</v>
      </c>
      <c r="C16">
        <v>43</v>
      </c>
    </row>
    <row r="17" spans="1:3" ht="14.45" x14ac:dyDescent="0.3">
      <c r="A17" s="57">
        <v>27</v>
      </c>
      <c r="C17">
        <v>45</v>
      </c>
    </row>
    <row r="18" spans="1:3" ht="14.45" x14ac:dyDescent="0.3">
      <c r="A18" s="57">
        <v>27</v>
      </c>
    </row>
    <row r="19" spans="1:3" ht="14.45" x14ac:dyDescent="0.3">
      <c r="A19" s="57">
        <v>25</v>
      </c>
    </row>
    <row r="20" spans="1:3" ht="14.45" x14ac:dyDescent="0.3">
      <c r="A20" s="57">
        <v>35</v>
      </c>
    </row>
    <row r="21" spans="1:3" ht="14.45" x14ac:dyDescent="0.3">
      <c r="A21" s="57">
        <v>43</v>
      </c>
    </row>
    <row r="22" spans="1:3" ht="14.45" x14ac:dyDescent="0.3">
      <c r="A22" s="57">
        <v>24</v>
      </c>
    </row>
    <row r="23" spans="1:3" ht="14.45" x14ac:dyDescent="0.3">
      <c r="A23" s="57">
        <v>29</v>
      </c>
    </row>
    <row r="24" spans="1:3" ht="14.45" x14ac:dyDescent="0.3">
      <c r="A24" s="57">
        <v>36</v>
      </c>
    </row>
    <row r="25" spans="1:3" ht="14.45" x14ac:dyDescent="0.3">
      <c r="A25" s="57">
        <v>24</v>
      </c>
    </row>
    <row r="26" spans="1:3" ht="14.45" x14ac:dyDescent="0.3">
      <c r="A26" s="57">
        <v>23</v>
      </c>
    </row>
    <row r="27" spans="1:3" ht="14.45" x14ac:dyDescent="0.3">
      <c r="A27" s="57">
        <v>24</v>
      </c>
    </row>
    <row r="28" spans="1:3" ht="14.45" x14ac:dyDescent="0.3">
      <c r="A28" s="57">
        <v>25</v>
      </c>
    </row>
    <row r="29" spans="1:3" ht="14.45" x14ac:dyDescent="0.3">
      <c r="A29" s="57">
        <v>25</v>
      </c>
    </row>
    <row r="30" spans="1:3" ht="14.45" x14ac:dyDescent="0.3">
      <c r="A30" s="57">
        <v>35</v>
      </c>
    </row>
    <row r="31" spans="1:3" ht="14.45" x14ac:dyDescent="0.3">
      <c r="A31" s="57">
        <v>30</v>
      </c>
    </row>
    <row r="32" spans="1:3" ht="14.45" x14ac:dyDescent="0.3">
      <c r="A32" s="57">
        <v>30</v>
      </c>
    </row>
    <row r="33" spans="1:1" ht="14.45" x14ac:dyDescent="0.3">
      <c r="A33" s="57">
        <v>25</v>
      </c>
    </row>
    <row r="34" spans="1:1" ht="14.45" x14ac:dyDescent="0.3">
      <c r="A34" s="57">
        <v>38</v>
      </c>
    </row>
    <row r="35" spans="1:1" ht="14.45" x14ac:dyDescent="0.3">
      <c r="A35" s="57">
        <v>23</v>
      </c>
    </row>
    <row r="36" spans="1:1" ht="14.45" x14ac:dyDescent="0.3">
      <c r="A36" s="57">
        <v>25</v>
      </c>
    </row>
    <row r="37" spans="1:1" x14ac:dyDescent="0.25">
      <c r="A37" s="57">
        <v>23</v>
      </c>
    </row>
    <row r="38" spans="1:1" x14ac:dyDescent="0.25">
      <c r="A38" s="57">
        <v>32</v>
      </c>
    </row>
    <row r="39" spans="1:1" x14ac:dyDescent="0.25">
      <c r="A39" s="57">
        <v>23</v>
      </c>
    </row>
    <row r="40" spans="1:1" x14ac:dyDescent="0.25">
      <c r="A40" s="57">
        <v>23</v>
      </c>
    </row>
    <row r="41" spans="1:1" x14ac:dyDescent="0.25">
      <c r="A41" s="57">
        <v>26</v>
      </c>
    </row>
    <row r="42" spans="1:1" x14ac:dyDescent="0.25">
      <c r="A42" s="57">
        <v>27</v>
      </c>
    </row>
    <row r="43" spans="1:1" x14ac:dyDescent="0.25">
      <c r="A43" s="57">
        <v>28</v>
      </c>
    </row>
    <row r="44" spans="1:1" x14ac:dyDescent="0.25">
      <c r="A44" s="57">
        <v>40</v>
      </c>
    </row>
    <row r="45" spans="1:1" x14ac:dyDescent="0.25">
      <c r="A45" s="57">
        <v>29</v>
      </c>
    </row>
    <row r="46" spans="1:1" x14ac:dyDescent="0.25">
      <c r="A46" s="57">
        <v>25</v>
      </c>
    </row>
    <row r="47" spans="1:1" x14ac:dyDescent="0.25">
      <c r="A47" s="57">
        <v>24</v>
      </c>
    </row>
    <row r="48" spans="1:1" x14ac:dyDescent="0.25">
      <c r="A48" s="57">
        <v>31</v>
      </c>
    </row>
    <row r="49" spans="1:1" x14ac:dyDescent="0.25">
      <c r="A49" s="57">
        <v>27</v>
      </c>
    </row>
    <row r="50" spans="1:1" x14ac:dyDescent="0.25">
      <c r="A50" s="57">
        <v>31</v>
      </c>
    </row>
    <row r="51" spans="1:1" x14ac:dyDescent="0.25">
      <c r="A51" s="57">
        <v>23</v>
      </c>
    </row>
    <row r="52" spans="1:1" x14ac:dyDescent="0.25">
      <c r="A52" s="57">
        <v>28</v>
      </c>
    </row>
    <row r="53" spans="1:1" x14ac:dyDescent="0.25">
      <c r="A53" s="57">
        <v>26</v>
      </c>
    </row>
    <row r="54" spans="1:1" x14ac:dyDescent="0.25">
      <c r="A54" s="57">
        <v>25</v>
      </c>
    </row>
    <row r="55" spans="1:1" x14ac:dyDescent="0.25">
      <c r="A55" s="57">
        <v>34</v>
      </c>
    </row>
    <row r="56" spans="1:1" x14ac:dyDescent="0.25">
      <c r="A56" s="57">
        <v>35</v>
      </c>
    </row>
    <row r="57" spans="1:1" x14ac:dyDescent="0.25">
      <c r="A57" s="57">
        <v>30</v>
      </c>
    </row>
    <row r="58" spans="1:1" x14ac:dyDescent="0.25">
      <c r="A58" s="57">
        <v>24</v>
      </c>
    </row>
    <row r="59" spans="1:1" x14ac:dyDescent="0.25">
      <c r="A59" s="57">
        <v>38</v>
      </c>
    </row>
    <row r="60" spans="1:1" x14ac:dyDescent="0.25">
      <c r="A60" s="57">
        <v>48</v>
      </c>
    </row>
    <row r="61" spans="1:1" x14ac:dyDescent="0.25">
      <c r="A61" s="57">
        <v>24</v>
      </c>
    </row>
    <row r="62" spans="1:1" x14ac:dyDescent="0.25">
      <c r="A62" s="57">
        <v>28</v>
      </c>
    </row>
    <row r="63" spans="1:1" x14ac:dyDescent="0.25">
      <c r="A63" s="57">
        <v>23</v>
      </c>
    </row>
    <row r="64" spans="1:1" x14ac:dyDescent="0.25">
      <c r="A64" s="57">
        <v>36</v>
      </c>
    </row>
    <row r="65" spans="1:1" x14ac:dyDescent="0.25">
      <c r="A65" s="57">
        <v>27</v>
      </c>
    </row>
    <row r="66" spans="1:1" x14ac:dyDescent="0.25">
      <c r="A66" s="57">
        <v>23</v>
      </c>
    </row>
    <row r="67" spans="1:1" x14ac:dyDescent="0.25">
      <c r="A67" s="57">
        <v>25</v>
      </c>
    </row>
    <row r="68" spans="1:1" x14ac:dyDescent="0.25">
      <c r="A68" s="57">
        <v>23</v>
      </c>
    </row>
    <row r="69" spans="1:1" x14ac:dyDescent="0.25">
      <c r="A69" s="57">
        <v>22</v>
      </c>
    </row>
    <row r="70" spans="1:1" x14ac:dyDescent="0.25">
      <c r="A70" s="57">
        <v>26</v>
      </c>
    </row>
    <row r="71" spans="1:1" x14ac:dyDescent="0.25">
      <c r="A71" s="57">
        <v>36</v>
      </c>
    </row>
    <row r="72" spans="1:1" x14ac:dyDescent="0.25">
      <c r="A72" s="57">
        <v>30</v>
      </c>
    </row>
    <row r="73" spans="1:1" x14ac:dyDescent="0.25">
      <c r="A73" s="57">
        <v>24</v>
      </c>
    </row>
    <row r="74" spans="1:1" x14ac:dyDescent="0.25">
      <c r="A74" s="57">
        <v>25</v>
      </c>
    </row>
    <row r="75" spans="1:1" x14ac:dyDescent="0.25">
      <c r="A75" s="57">
        <v>31</v>
      </c>
    </row>
    <row r="76" spans="1:1" x14ac:dyDescent="0.25">
      <c r="A76" s="57">
        <v>24</v>
      </c>
    </row>
    <row r="77" spans="1:1" x14ac:dyDescent="0.25">
      <c r="A77" s="57">
        <v>28</v>
      </c>
    </row>
    <row r="78" spans="1:1" x14ac:dyDescent="0.25">
      <c r="A78" s="57">
        <v>25</v>
      </c>
    </row>
    <row r="79" spans="1:1" x14ac:dyDescent="0.25">
      <c r="A79" s="57">
        <v>38</v>
      </c>
    </row>
    <row r="80" spans="1:1" x14ac:dyDescent="0.25">
      <c r="A80" s="57">
        <v>25</v>
      </c>
    </row>
    <row r="81" spans="1:1" x14ac:dyDescent="0.25">
      <c r="A81" s="57">
        <v>23</v>
      </c>
    </row>
    <row r="82" spans="1:1" x14ac:dyDescent="0.25">
      <c r="A82" s="57">
        <v>25</v>
      </c>
    </row>
    <row r="83" spans="1:1" x14ac:dyDescent="0.25">
      <c r="A83" s="57">
        <v>23</v>
      </c>
    </row>
    <row r="84" spans="1:1" x14ac:dyDescent="0.25">
      <c r="A84" s="57">
        <v>24</v>
      </c>
    </row>
    <row r="85" spans="1:1" x14ac:dyDescent="0.25">
      <c r="A85" s="57">
        <v>25</v>
      </c>
    </row>
    <row r="86" spans="1:1" x14ac:dyDescent="0.25">
      <c r="A86" s="57">
        <v>24</v>
      </c>
    </row>
    <row r="87" spans="1:1" x14ac:dyDescent="0.25">
      <c r="A87" s="57">
        <v>25</v>
      </c>
    </row>
    <row r="88" spans="1:1" x14ac:dyDescent="0.25">
      <c r="A88" s="57">
        <v>42</v>
      </c>
    </row>
    <row r="89" spans="1:1" x14ac:dyDescent="0.25">
      <c r="A89" s="57">
        <v>24</v>
      </c>
    </row>
    <row r="90" spans="1:1" x14ac:dyDescent="0.25">
      <c r="A90" s="57">
        <v>45</v>
      </c>
    </row>
    <row r="91" spans="1:1" x14ac:dyDescent="0.25">
      <c r="A91" s="57">
        <v>23</v>
      </c>
    </row>
    <row r="92" spans="1:1" x14ac:dyDescent="0.25">
      <c r="A92" s="57">
        <v>24</v>
      </c>
    </row>
    <row r="93" spans="1:1" x14ac:dyDescent="0.25">
      <c r="A93" s="57">
        <v>33</v>
      </c>
    </row>
    <row r="94" spans="1:1" x14ac:dyDescent="0.25">
      <c r="A94" s="57">
        <v>24</v>
      </c>
    </row>
    <row r="95" spans="1:1" x14ac:dyDescent="0.25">
      <c r="A95" s="57">
        <v>25</v>
      </c>
    </row>
    <row r="96" spans="1:1" x14ac:dyDescent="0.25">
      <c r="A96" s="57">
        <v>26</v>
      </c>
    </row>
    <row r="97" spans="1:1" x14ac:dyDescent="0.25">
      <c r="A97" s="57">
        <v>47</v>
      </c>
    </row>
    <row r="98" spans="1:1" x14ac:dyDescent="0.25">
      <c r="A98" s="57">
        <v>23</v>
      </c>
    </row>
    <row r="99" spans="1:1" x14ac:dyDescent="0.25">
      <c r="A99" s="57">
        <v>28</v>
      </c>
    </row>
    <row r="100" spans="1:1" x14ac:dyDescent="0.25">
      <c r="A100" s="57">
        <v>23</v>
      </c>
    </row>
    <row r="101" spans="1:1" x14ac:dyDescent="0.25">
      <c r="A101" s="57">
        <v>26</v>
      </c>
    </row>
    <row r="102" spans="1:1" x14ac:dyDescent="0.25">
      <c r="A102" s="57">
        <v>60</v>
      </c>
    </row>
    <row r="103" spans="1:1" x14ac:dyDescent="0.25">
      <c r="A103" s="57">
        <v>24</v>
      </c>
    </row>
    <row r="104" spans="1:1" x14ac:dyDescent="0.25">
      <c r="A104" s="57">
        <v>24</v>
      </c>
    </row>
    <row r="105" spans="1:1" x14ac:dyDescent="0.25">
      <c r="A105" s="57">
        <v>30</v>
      </c>
    </row>
    <row r="106" spans="1:1" x14ac:dyDescent="0.25">
      <c r="A106" s="57">
        <v>24</v>
      </c>
    </row>
    <row r="107" spans="1:1" x14ac:dyDescent="0.25">
      <c r="A107" s="57">
        <v>26</v>
      </c>
    </row>
    <row r="108" spans="1:1" x14ac:dyDescent="0.25">
      <c r="A108" s="57">
        <v>29</v>
      </c>
    </row>
    <row r="109" spans="1:1" x14ac:dyDescent="0.25">
      <c r="A109" s="57">
        <v>24</v>
      </c>
    </row>
    <row r="110" spans="1:1" x14ac:dyDescent="0.25">
      <c r="A110" s="57">
        <v>30</v>
      </c>
    </row>
    <row r="111" spans="1:1" x14ac:dyDescent="0.25">
      <c r="A111" s="57">
        <v>27</v>
      </c>
    </row>
    <row r="112" spans="1:1" x14ac:dyDescent="0.25">
      <c r="A112" s="57">
        <v>27</v>
      </c>
    </row>
    <row r="113" spans="1:1" x14ac:dyDescent="0.25">
      <c r="A113" s="57">
        <v>28</v>
      </c>
    </row>
    <row r="114" spans="1:1" x14ac:dyDescent="0.25">
      <c r="A114" s="57">
        <v>55</v>
      </c>
    </row>
    <row r="115" spans="1:1" x14ac:dyDescent="0.25">
      <c r="A115" s="57">
        <v>24</v>
      </c>
    </row>
    <row r="116" spans="1:1" x14ac:dyDescent="0.25">
      <c r="A116" s="57">
        <v>32</v>
      </c>
    </row>
    <row r="117" spans="1:1" x14ac:dyDescent="0.25">
      <c r="A117" s="57">
        <v>30</v>
      </c>
    </row>
    <row r="118" spans="1:1" x14ac:dyDescent="0.25">
      <c r="A118" s="57">
        <v>25</v>
      </c>
    </row>
    <row r="119" spans="1:1" x14ac:dyDescent="0.25">
      <c r="A119" s="57">
        <v>23</v>
      </c>
    </row>
    <row r="120" spans="1:1" x14ac:dyDescent="0.25">
      <c r="A120" s="57">
        <v>32</v>
      </c>
    </row>
    <row r="121" spans="1:1" x14ac:dyDescent="0.25">
      <c r="A121" s="57">
        <v>31</v>
      </c>
    </row>
    <row r="122" spans="1:1" x14ac:dyDescent="0.25">
      <c r="A122" s="57">
        <v>26</v>
      </c>
    </row>
    <row r="123" spans="1:1" x14ac:dyDescent="0.25">
      <c r="A123" s="57">
        <v>26</v>
      </c>
    </row>
    <row r="124" spans="1:1" x14ac:dyDescent="0.25">
      <c r="A124" s="57">
        <v>25</v>
      </c>
    </row>
    <row r="125" spans="1:1" x14ac:dyDescent="0.25">
      <c r="A125" s="57">
        <v>24</v>
      </c>
    </row>
    <row r="126" spans="1:1" x14ac:dyDescent="0.25">
      <c r="A126" s="57">
        <v>23</v>
      </c>
    </row>
    <row r="127" spans="1:1" x14ac:dyDescent="0.25">
      <c r="A127" s="57">
        <v>28</v>
      </c>
    </row>
    <row r="128" spans="1:1" x14ac:dyDescent="0.25">
      <c r="A128" s="57">
        <v>23</v>
      </c>
    </row>
    <row r="129" spans="1:1" x14ac:dyDescent="0.25">
      <c r="A129" s="57">
        <v>39</v>
      </c>
    </row>
    <row r="130" spans="1:1" x14ac:dyDescent="0.25">
      <c r="A130" s="57">
        <v>24</v>
      </c>
    </row>
    <row r="131" spans="1:1" x14ac:dyDescent="0.25">
      <c r="A131" s="57">
        <v>35</v>
      </c>
    </row>
    <row r="132" spans="1:1" x14ac:dyDescent="0.25">
      <c r="A132" s="57">
        <v>33</v>
      </c>
    </row>
    <row r="133" spans="1:1" x14ac:dyDescent="0.25">
      <c r="A133" s="57">
        <v>24</v>
      </c>
    </row>
    <row r="134" spans="1:1" x14ac:dyDescent="0.25">
      <c r="A134" s="57">
        <v>24</v>
      </c>
    </row>
    <row r="135" spans="1:1" x14ac:dyDescent="0.25">
      <c r="A135" s="57">
        <v>25</v>
      </c>
    </row>
    <row r="136" spans="1:1" x14ac:dyDescent="0.25">
      <c r="A136" s="57">
        <v>36</v>
      </c>
    </row>
    <row r="137" spans="1:1" x14ac:dyDescent="0.25">
      <c r="A137" s="57">
        <v>24</v>
      </c>
    </row>
    <row r="138" spans="1:1" x14ac:dyDescent="0.25">
      <c r="A138" s="57">
        <v>22</v>
      </c>
    </row>
    <row r="139" spans="1:1" x14ac:dyDescent="0.25">
      <c r="A139" s="57">
        <v>26</v>
      </c>
    </row>
    <row r="140" spans="1:1" x14ac:dyDescent="0.25">
      <c r="A140" s="57">
        <v>23</v>
      </c>
    </row>
    <row r="141" spans="1:1" x14ac:dyDescent="0.25">
      <c r="A141" s="57">
        <v>25</v>
      </c>
    </row>
    <row r="142" spans="1:1" x14ac:dyDescent="0.25">
      <c r="A142" s="57">
        <v>25</v>
      </c>
    </row>
    <row r="143" spans="1:1" x14ac:dyDescent="0.25">
      <c r="A143" s="57">
        <v>31</v>
      </c>
    </row>
    <row r="144" spans="1:1" x14ac:dyDescent="0.25">
      <c r="A144" s="57">
        <v>23</v>
      </c>
    </row>
    <row r="145" spans="1:1" x14ac:dyDescent="0.25">
      <c r="A145" s="57">
        <v>25</v>
      </c>
    </row>
    <row r="146" spans="1:1" x14ac:dyDescent="0.25">
      <c r="A146" s="57">
        <v>24</v>
      </c>
    </row>
    <row r="147" spans="1:1" x14ac:dyDescent="0.25">
      <c r="A147" s="57">
        <v>29</v>
      </c>
    </row>
    <row r="148" spans="1:1" x14ac:dyDescent="0.25">
      <c r="A148" s="57">
        <v>30</v>
      </c>
    </row>
    <row r="149" spans="1:1" x14ac:dyDescent="0.25">
      <c r="A149" s="57">
        <v>45</v>
      </c>
    </row>
    <row r="150" spans="1:1" x14ac:dyDescent="0.25">
      <c r="A150" s="57">
        <v>23</v>
      </c>
    </row>
    <row r="151" spans="1:1" x14ac:dyDescent="0.25">
      <c r="A151" s="57">
        <v>24</v>
      </c>
    </row>
    <row r="152" spans="1:1" x14ac:dyDescent="0.25">
      <c r="A152" s="57">
        <v>41</v>
      </c>
    </row>
    <row r="153" spans="1:1" x14ac:dyDescent="0.25">
      <c r="A153" s="57">
        <v>23</v>
      </c>
    </row>
    <row r="154" spans="1:1" x14ac:dyDescent="0.25">
      <c r="A154" s="57">
        <v>24</v>
      </c>
    </row>
    <row r="155" spans="1:1" x14ac:dyDescent="0.25">
      <c r="A155" s="57">
        <v>24</v>
      </c>
    </row>
    <row r="156" spans="1:1" x14ac:dyDescent="0.25">
      <c r="A156" s="57">
        <v>24</v>
      </c>
    </row>
    <row r="157" spans="1:1" x14ac:dyDescent="0.25">
      <c r="A157" s="57">
        <v>53</v>
      </c>
    </row>
    <row r="158" spans="1:1" x14ac:dyDescent="0.25">
      <c r="A158" s="57">
        <v>30</v>
      </c>
    </row>
    <row r="159" spans="1:1" x14ac:dyDescent="0.25">
      <c r="A159" s="57">
        <v>23</v>
      </c>
    </row>
    <row r="160" spans="1:1" x14ac:dyDescent="0.25">
      <c r="A160" s="57">
        <v>34</v>
      </c>
    </row>
    <row r="161" spans="1:1" x14ac:dyDescent="0.25">
      <c r="A161" s="57">
        <v>24</v>
      </c>
    </row>
    <row r="162" spans="1:1" x14ac:dyDescent="0.25">
      <c r="A162" s="57">
        <v>47</v>
      </c>
    </row>
    <row r="163" spans="1:1" x14ac:dyDescent="0.25">
      <c r="A163" s="57">
        <v>23</v>
      </c>
    </row>
    <row r="164" spans="1:1" x14ac:dyDescent="0.25">
      <c r="A164" s="57">
        <v>36</v>
      </c>
    </row>
    <row r="165" spans="1:1" x14ac:dyDescent="0.25">
      <c r="A165" s="57">
        <v>38</v>
      </c>
    </row>
    <row r="166" spans="1:1" x14ac:dyDescent="0.25">
      <c r="A166" s="57">
        <v>24</v>
      </c>
    </row>
    <row r="167" spans="1:1" x14ac:dyDescent="0.25">
      <c r="A167" s="57">
        <v>42</v>
      </c>
    </row>
    <row r="168" spans="1:1" x14ac:dyDescent="0.25">
      <c r="A168" s="57">
        <v>23</v>
      </c>
    </row>
    <row r="169" spans="1:1" x14ac:dyDescent="0.25">
      <c r="A169" s="57">
        <v>25</v>
      </c>
    </row>
    <row r="170" spans="1:1" x14ac:dyDescent="0.25">
      <c r="A170" s="57">
        <v>35</v>
      </c>
    </row>
    <row r="171" spans="1:1" x14ac:dyDescent="0.25">
      <c r="A171" s="57">
        <v>35</v>
      </c>
    </row>
    <row r="172" spans="1:1" x14ac:dyDescent="0.25">
      <c r="A172" s="57">
        <v>28</v>
      </c>
    </row>
    <row r="173" spans="1:1" x14ac:dyDescent="0.25">
      <c r="A173" s="57">
        <v>25</v>
      </c>
    </row>
    <row r="174" spans="1:1" x14ac:dyDescent="0.25">
      <c r="A174" s="57">
        <v>26</v>
      </c>
    </row>
    <row r="175" spans="1:1" x14ac:dyDescent="0.25">
      <c r="A175" s="57">
        <v>34</v>
      </c>
    </row>
    <row r="176" spans="1:1" x14ac:dyDescent="0.25">
      <c r="A176" s="57">
        <v>23</v>
      </c>
    </row>
    <row r="177" spans="1:1" x14ac:dyDescent="0.25">
      <c r="A177" s="57">
        <v>43</v>
      </c>
    </row>
    <row r="178" spans="1:1" x14ac:dyDescent="0.25">
      <c r="A178" s="57">
        <v>26</v>
      </c>
    </row>
    <row r="179" spans="1:1" x14ac:dyDescent="0.25">
      <c r="A179" s="57">
        <v>39</v>
      </c>
    </row>
    <row r="180" spans="1:1" x14ac:dyDescent="0.25">
      <c r="A180" s="57">
        <v>28</v>
      </c>
    </row>
    <row r="181" spans="1:1" x14ac:dyDescent="0.25">
      <c r="A181" s="57">
        <v>25</v>
      </c>
    </row>
    <row r="182" spans="1:1" x14ac:dyDescent="0.25">
      <c r="A182" s="57">
        <v>23</v>
      </c>
    </row>
    <row r="183" spans="1:1" x14ac:dyDescent="0.25">
      <c r="A183" s="57">
        <v>24</v>
      </c>
    </row>
    <row r="184" spans="1:1" x14ac:dyDescent="0.25">
      <c r="A184" s="57">
        <v>27</v>
      </c>
    </row>
    <row r="185" spans="1:1" x14ac:dyDescent="0.25">
      <c r="A185" s="57">
        <v>29</v>
      </c>
    </row>
    <row r="186" spans="1:1" x14ac:dyDescent="0.25">
      <c r="A186" s="57">
        <v>27</v>
      </c>
    </row>
    <row r="187" spans="1:1" x14ac:dyDescent="0.25">
      <c r="A187" s="57">
        <v>26</v>
      </c>
    </row>
    <row r="188" spans="1:1" x14ac:dyDescent="0.25">
      <c r="A188" s="57">
        <v>22</v>
      </c>
    </row>
    <row r="189" spans="1:1" x14ac:dyDescent="0.25">
      <c r="A189" s="57">
        <v>27</v>
      </c>
    </row>
    <row r="190" spans="1:1" x14ac:dyDescent="0.25">
      <c r="A190" s="57">
        <v>25</v>
      </c>
    </row>
    <row r="191" spans="1:1" x14ac:dyDescent="0.25">
      <c r="A191" s="57">
        <v>48</v>
      </c>
    </row>
    <row r="192" spans="1:1" x14ac:dyDescent="0.25">
      <c r="A192" s="57">
        <v>24</v>
      </c>
    </row>
    <row r="193" spans="1:1" x14ac:dyDescent="0.25">
      <c r="A193" s="57">
        <v>25</v>
      </c>
    </row>
    <row r="194" spans="1:1" x14ac:dyDescent="0.25">
      <c r="A194" s="57">
        <v>33</v>
      </c>
    </row>
    <row r="195" spans="1:1" x14ac:dyDescent="0.25">
      <c r="A195" s="57">
        <v>46</v>
      </c>
    </row>
    <row r="196" spans="1:1" x14ac:dyDescent="0.25">
      <c r="A196" s="57">
        <v>23</v>
      </c>
    </row>
    <row r="197" spans="1:1" x14ac:dyDescent="0.25">
      <c r="A197" s="57">
        <v>45</v>
      </c>
    </row>
    <row r="198" spans="1:1" x14ac:dyDescent="0.25">
      <c r="A198" s="57">
        <v>39</v>
      </c>
    </row>
    <row r="199" spans="1:1" x14ac:dyDescent="0.25">
      <c r="A199" s="57">
        <v>34</v>
      </c>
    </row>
    <row r="200" spans="1:1" x14ac:dyDescent="0.25">
      <c r="A200" s="57">
        <v>27</v>
      </c>
    </row>
    <row r="201" spans="1:1" x14ac:dyDescent="0.25">
      <c r="A201" s="57">
        <v>44</v>
      </c>
    </row>
    <row r="202" spans="1:1" x14ac:dyDescent="0.25">
      <c r="A202" s="57">
        <v>25</v>
      </c>
    </row>
    <row r="203" spans="1:1" x14ac:dyDescent="0.25">
      <c r="A203" s="57">
        <v>33</v>
      </c>
    </row>
    <row r="204" spans="1:1" x14ac:dyDescent="0.25">
      <c r="A204" s="57">
        <v>28</v>
      </c>
    </row>
    <row r="205" spans="1:1" x14ac:dyDescent="0.25">
      <c r="A205" s="57">
        <v>24</v>
      </c>
    </row>
    <row r="206" spans="1:1" x14ac:dyDescent="0.25">
      <c r="A206" s="57">
        <v>29</v>
      </c>
    </row>
    <row r="207" spans="1:1" x14ac:dyDescent="0.25">
      <c r="A207" s="57">
        <v>30</v>
      </c>
    </row>
    <row r="208" spans="1:1" x14ac:dyDescent="0.25">
      <c r="A208" s="57">
        <v>27</v>
      </c>
    </row>
    <row r="209" spans="1:1" x14ac:dyDescent="0.25">
      <c r="A209" s="57">
        <v>24</v>
      </c>
    </row>
    <row r="210" spans="1:1" x14ac:dyDescent="0.25">
      <c r="A210" s="57">
        <v>27</v>
      </c>
    </row>
    <row r="211" spans="1:1" x14ac:dyDescent="0.25">
      <c r="A211" s="57">
        <v>25</v>
      </c>
    </row>
    <row r="212" spans="1:1" x14ac:dyDescent="0.25">
      <c r="A212" s="57">
        <v>35</v>
      </c>
    </row>
    <row r="213" spans="1:1" x14ac:dyDescent="0.25">
      <c r="A213" s="57">
        <v>46</v>
      </c>
    </row>
    <row r="214" spans="1:1" x14ac:dyDescent="0.25">
      <c r="A214" s="57">
        <v>27</v>
      </c>
    </row>
    <row r="215" spans="1:1" x14ac:dyDescent="0.25">
      <c r="A215" s="57">
        <v>50</v>
      </c>
    </row>
    <row r="216" spans="1:1" x14ac:dyDescent="0.25">
      <c r="A216" s="57">
        <v>25</v>
      </c>
    </row>
    <row r="217" spans="1:1" x14ac:dyDescent="0.25">
      <c r="A217" s="57">
        <v>30</v>
      </c>
    </row>
    <row r="218" spans="1:1" x14ac:dyDescent="0.25">
      <c r="A218" s="57">
        <v>35</v>
      </c>
    </row>
    <row r="219" spans="1:1" x14ac:dyDescent="0.25">
      <c r="A219" s="57">
        <v>57</v>
      </c>
    </row>
    <row r="220" spans="1:1" x14ac:dyDescent="0.25">
      <c r="A220" s="57">
        <v>40</v>
      </c>
    </row>
    <row r="221" spans="1:1" x14ac:dyDescent="0.25">
      <c r="A221" s="57">
        <v>40</v>
      </c>
    </row>
    <row r="222" spans="1:1" x14ac:dyDescent="0.25">
      <c r="A222" s="57">
        <v>23</v>
      </c>
    </row>
    <row r="223" spans="1:1" x14ac:dyDescent="0.25">
      <c r="A223" s="57">
        <v>36</v>
      </c>
    </row>
    <row r="224" spans="1:1" x14ac:dyDescent="0.25">
      <c r="A224" s="57">
        <v>25</v>
      </c>
    </row>
    <row r="225" spans="1:1" x14ac:dyDescent="0.25">
      <c r="A225" s="57">
        <v>24</v>
      </c>
    </row>
    <row r="226" spans="1:1" x14ac:dyDescent="0.25">
      <c r="A226" s="57">
        <v>24</v>
      </c>
    </row>
    <row r="227" spans="1:1" x14ac:dyDescent="0.25">
      <c r="A227" s="57">
        <v>26</v>
      </c>
    </row>
    <row r="228" spans="1:1" x14ac:dyDescent="0.25">
      <c r="A228" s="57">
        <v>23</v>
      </c>
    </row>
    <row r="229" spans="1:1" x14ac:dyDescent="0.25">
      <c r="A229" s="57">
        <v>29</v>
      </c>
    </row>
    <row r="230" spans="1:1" x14ac:dyDescent="0.25">
      <c r="A230" s="57">
        <v>30</v>
      </c>
    </row>
    <row r="231" spans="1:1" x14ac:dyDescent="0.25">
      <c r="A231" s="57">
        <v>27</v>
      </c>
    </row>
    <row r="232" spans="1:1" x14ac:dyDescent="0.25">
      <c r="A232" s="57">
        <v>35</v>
      </c>
    </row>
    <row r="233" spans="1:1" x14ac:dyDescent="0.25">
      <c r="A233" s="57">
        <v>24</v>
      </c>
    </row>
    <row r="234" spans="1:1" x14ac:dyDescent="0.25">
      <c r="A234" s="57">
        <v>26</v>
      </c>
    </row>
    <row r="235" spans="1:1" x14ac:dyDescent="0.25">
      <c r="A235" s="57">
        <v>25</v>
      </c>
    </row>
    <row r="236" spans="1:1" x14ac:dyDescent="0.25">
      <c r="A236" s="57">
        <v>34</v>
      </c>
    </row>
    <row r="237" spans="1:1" x14ac:dyDescent="0.25">
      <c r="A237" s="57">
        <v>23</v>
      </c>
    </row>
    <row r="238" spans="1:1" x14ac:dyDescent="0.25">
      <c r="A238" s="57">
        <v>27</v>
      </c>
    </row>
    <row r="239" spans="1:1" x14ac:dyDescent="0.25">
      <c r="A239" s="57">
        <v>24</v>
      </c>
    </row>
    <row r="240" spans="1:1" x14ac:dyDescent="0.25">
      <c r="A240" s="57">
        <v>42</v>
      </c>
    </row>
    <row r="241" spans="1:1" x14ac:dyDescent="0.25">
      <c r="A241" s="57">
        <v>25</v>
      </c>
    </row>
    <row r="242" spans="1:1" x14ac:dyDescent="0.25">
      <c r="A242" s="57">
        <v>24</v>
      </c>
    </row>
    <row r="243" spans="1:1" x14ac:dyDescent="0.25">
      <c r="A243" s="57">
        <v>28</v>
      </c>
    </row>
    <row r="244" spans="1:1" x14ac:dyDescent="0.25">
      <c r="A244" s="57">
        <v>23</v>
      </c>
    </row>
    <row r="245" spans="1:1" x14ac:dyDescent="0.25">
      <c r="A245" s="57">
        <v>25</v>
      </c>
    </row>
    <row r="246" spans="1:1" x14ac:dyDescent="0.25">
      <c r="A246" s="57">
        <v>33</v>
      </c>
    </row>
    <row r="247" spans="1:1" x14ac:dyDescent="0.25">
      <c r="A247" s="57">
        <v>25</v>
      </c>
    </row>
    <row r="248" spans="1:1" x14ac:dyDescent="0.25">
      <c r="A248" s="57">
        <v>34</v>
      </c>
    </row>
    <row r="249" spans="1:1" x14ac:dyDescent="0.25">
      <c r="A249" s="57">
        <v>37</v>
      </c>
    </row>
    <row r="250" spans="1:1" x14ac:dyDescent="0.25">
      <c r="A250" s="57">
        <v>24</v>
      </c>
    </row>
    <row r="251" spans="1:1" x14ac:dyDescent="0.25">
      <c r="A251" s="57">
        <v>26</v>
      </c>
    </row>
    <row r="252" spans="1:1" x14ac:dyDescent="0.25">
      <c r="A252" s="57">
        <v>24</v>
      </c>
    </row>
    <row r="253" spans="1:1" x14ac:dyDescent="0.25">
      <c r="A253" s="57">
        <v>25</v>
      </c>
    </row>
    <row r="254" spans="1:1" x14ac:dyDescent="0.25">
      <c r="A254" s="57">
        <v>33</v>
      </c>
    </row>
    <row r="255" spans="1:1" x14ac:dyDescent="0.25">
      <c r="A255" s="57">
        <v>25</v>
      </c>
    </row>
    <row r="256" spans="1:1" x14ac:dyDescent="0.25">
      <c r="A256" s="57">
        <v>26</v>
      </c>
    </row>
    <row r="257" spans="1:1" x14ac:dyDescent="0.25">
      <c r="A257" s="57">
        <v>30</v>
      </c>
    </row>
    <row r="258" spans="1:1" x14ac:dyDescent="0.25">
      <c r="A258" s="57">
        <v>25</v>
      </c>
    </row>
    <row r="259" spans="1:1" x14ac:dyDescent="0.25">
      <c r="A259" s="57">
        <v>28</v>
      </c>
    </row>
    <row r="260" spans="1:1" x14ac:dyDescent="0.25">
      <c r="A260" s="57">
        <v>23</v>
      </c>
    </row>
    <row r="261" spans="1:1" x14ac:dyDescent="0.25">
      <c r="A261" s="57">
        <v>32</v>
      </c>
    </row>
    <row r="262" spans="1:1" x14ac:dyDescent="0.25">
      <c r="A262" s="57">
        <v>24</v>
      </c>
    </row>
    <row r="263" spans="1:1" x14ac:dyDescent="0.25">
      <c r="A263" s="57">
        <v>28</v>
      </c>
    </row>
    <row r="264" spans="1:1" x14ac:dyDescent="0.25">
      <c r="A264" s="57">
        <v>24</v>
      </c>
    </row>
    <row r="265" spans="1:1" x14ac:dyDescent="0.25">
      <c r="A265" s="57">
        <v>23</v>
      </c>
    </row>
    <row r="266" spans="1:1" x14ac:dyDescent="0.25">
      <c r="A266" s="57">
        <v>24</v>
      </c>
    </row>
    <row r="267" spans="1:1" x14ac:dyDescent="0.25">
      <c r="A267" s="57">
        <v>30</v>
      </c>
    </row>
    <row r="268" spans="1:1" x14ac:dyDescent="0.25">
      <c r="A268" s="57">
        <v>36</v>
      </c>
    </row>
    <row r="269" spans="1:1" x14ac:dyDescent="0.25">
      <c r="A269" s="57">
        <v>28</v>
      </c>
    </row>
    <row r="270" spans="1:1" x14ac:dyDescent="0.25">
      <c r="A270" s="57">
        <v>26</v>
      </c>
    </row>
    <row r="271" spans="1:1" x14ac:dyDescent="0.25">
      <c r="A271" s="57">
        <v>27</v>
      </c>
    </row>
    <row r="272" spans="1:1" x14ac:dyDescent="0.25">
      <c r="A272" s="57">
        <v>38</v>
      </c>
    </row>
    <row r="273" spans="1:1" x14ac:dyDescent="0.25">
      <c r="A273" s="57">
        <v>25</v>
      </c>
    </row>
    <row r="274" spans="1:1" x14ac:dyDescent="0.25">
      <c r="A274" s="57">
        <v>24</v>
      </c>
    </row>
    <row r="275" spans="1:1" x14ac:dyDescent="0.25">
      <c r="A275" s="57">
        <v>23</v>
      </c>
    </row>
    <row r="276" spans="1:1" x14ac:dyDescent="0.25">
      <c r="A276" s="57">
        <v>27</v>
      </c>
    </row>
    <row r="277" spans="1:1" x14ac:dyDescent="0.25">
      <c r="A277" s="57">
        <v>25</v>
      </c>
    </row>
    <row r="278" spans="1:1" x14ac:dyDescent="0.25">
      <c r="A278" s="57">
        <v>23</v>
      </c>
    </row>
    <row r="279" spans="1:1" x14ac:dyDescent="0.25">
      <c r="A279" s="57">
        <v>24</v>
      </c>
    </row>
    <row r="280" spans="1:1" x14ac:dyDescent="0.25">
      <c r="A280" s="57">
        <v>24</v>
      </c>
    </row>
    <row r="281" spans="1:1" x14ac:dyDescent="0.25">
      <c r="A281" s="57">
        <v>24</v>
      </c>
    </row>
    <row r="282" spans="1:1" x14ac:dyDescent="0.25">
      <c r="A282" s="57">
        <v>24</v>
      </c>
    </row>
    <row r="283" spans="1:1" x14ac:dyDescent="0.25">
      <c r="A283" s="57">
        <v>50</v>
      </c>
    </row>
    <row r="284" spans="1:1" x14ac:dyDescent="0.25">
      <c r="A284" s="57">
        <v>26</v>
      </c>
    </row>
    <row r="285" spans="1:1" x14ac:dyDescent="0.25">
      <c r="A285" s="57">
        <v>33</v>
      </c>
    </row>
    <row r="286" spans="1:1" x14ac:dyDescent="0.25">
      <c r="A286" s="57">
        <v>43</v>
      </c>
    </row>
    <row r="287" spans="1:1" x14ac:dyDescent="0.25">
      <c r="A287" s="57">
        <v>27</v>
      </c>
    </row>
    <row r="288" spans="1:1" x14ac:dyDescent="0.25">
      <c r="A288" s="57">
        <v>33</v>
      </c>
    </row>
    <row r="289" spans="1:1" x14ac:dyDescent="0.25">
      <c r="A289" s="57">
        <v>25</v>
      </c>
    </row>
    <row r="290" spans="1:1" x14ac:dyDescent="0.25">
      <c r="A290" s="57">
        <v>23</v>
      </c>
    </row>
    <row r="291" spans="1:1" x14ac:dyDescent="0.25">
      <c r="A291" s="57">
        <v>26</v>
      </c>
    </row>
    <row r="292" spans="1:1" x14ac:dyDescent="0.25">
      <c r="A292" s="57">
        <v>27</v>
      </c>
    </row>
    <row r="293" spans="1:1" x14ac:dyDescent="0.25">
      <c r="A293" s="57">
        <v>32</v>
      </c>
    </row>
    <row r="294" spans="1:1" x14ac:dyDescent="0.25">
      <c r="A294" s="57">
        <v>25</v>
      </c>
    </row>
    <row r="295" spans="1:1" x14ac:dyDescent="0.25">
      <c r="A295" s="57">
        <v>23</v>
      </c>
    </row>
    <row r="296" spans="1:1" x14ac:dyDescent="0.25">
      <c r="A296" s="57">
        <v>24</v>
      </c>
    </row>
    <row r="297" spans="1:1" x14ac:dyDescent="0.25">
      <c r="A297" s="57">
        <v>35</v>
      </c>
    </row>
    <row r="298" spans="1:1" x14ac:dyDescent="0.25">
      <c r="A298" s="57">
        <v>26</v>
      </c>
    </row>
    <row r="299" spans="1:1" x14ac:dyDescent="0.25">
      <c r="A299" s="57">
        <v>29</v>
      </c>
    </row>
    <row r="300" spans="1:1" x14ac:dyDescent="0.25">
      <c r="A300" s="57">
        <v>34</v>
      </c>
    </row>
    <row r="301" spans="1:1" x14ac:dyDescent="0.25">
      <c r="A301" s="57">
        <v>24</v>
      </c>
    </row>
    <row r="302" spans="1:1" x14ac:dyDescent="0.25">
      <c r="A302" s="57">
        <v>24</v>
      </c>
    </row>
    <row r="303" spans="1:1" x14ac:dyDescent="0.25">
      <c r="A303" s="57">
        <v>25</v>
      </c>
    </row>
    <row r="304" spans="1:1" x14ac:dyDescent="0.25">
      <c r="A304" s="57">
        <v>47</v>
      </c>
    </row>
    <row r="305" spans="1:1" x14ac:dyDescent="0.25">
      <c r="A305" s="57">
        <v>26</v>
      </c>
    </row>
    <row r="306" spans="1:1" x14ac:dyDescent="0.25">
      <c r="A306" s="57">
        <v>41</v>
      </c>
    </row>
    <row r="307" spans="1:1" x14ac:dyDescent="0.25">
      <c r="A307" s="57">
        <v>26</v>
      </c>
    </row>
    <row r="308" spans="1:1" x14ac:dyDescent="0.25">
      <c r="A308" s="57">
        <v>26</v>
      </c>
    </row>
    <row r="309" spans="1:1" x14ac:dyDescent="0.25">
      <c r="A309" s="57">
        <v>25</v>
      </c>
    </row>
    <row r="310" spans="1:1" x14ac:dyDescent="0.25">
      <c r="A310" s="57">
        <v>49</v>
      </c>
    </row>
    <row r="311" spans="1:1" x14ac:dyDescent="0.25">
      <c r="A311" s="57">
        <v>30</v>
      </c>
    </row>
    <row r="312" spans="1:1" x14ac:dyDescent="0.25">
      <c r="A312" s="57">
        <v>37</v>
      </c>
    </row>
    <row r="313" spans="1:1" x14ac:dyDescent="0.25">
      <c r="A313" s="57">
        <v>26</v>
      </c>
    </row>
    <row r="314" spans="1:1" x14ac:dyDescent="0.25">
      <c r="A314" s="57">
        <v>25</v>
      </c>
    </row>
    <row r="315" spans="1:1" x14ac:dyDescent="0.25">
      <c r="A315" s="57">
        <v>38</v>
      </c>
    </row>
    <row r="316" spans="1:1" x14ac:dyDescent="0.25">
      <c r="A316" s="57">
        <v>24</v>
      </c>
    </row>
    <row r="317" spans="1:1" x14ac:dyDescent="0.25">
      <c r="A317" s="57">
        <v>38</v>
      </c>
    </row>
    <row r="318" spans="1:1" x14ac:dyDescent="0.25">
      <c r="A318" s="57">
        <v>23</v>
      </c>
    </row>
    <row r="319" spans="1:1" x14ac:dyDescent="0.25">
      <c r="A319" s="57">
        <v>30</v>
      </c>
    </row>
    <row r="320" spans="1:1" x14ac:dyDescent="0.25">
      <c r="A320" s="57">
        <v>23</v>
      </c>
    </row>
    <row r="321" spans="1:1" x14ac:dyDescent="0.25">
      <c r="A321" s="57">
        <v>30</v>
      </c>
    </row>
    <row r="322" spans="1:1" x14ac:dyDescent="0.25">
      <c r="A322" s="57">
        <v>28</v>
      </c>
    </row>
    <row r="323" spans="1:1" x14ac:dyDescent="0.25">
      <c r="A323" s="57">
        <v>25</v>
      </c>
    </row>
    <row r="324" spans="1:1" x14ac:dyDescent="0.25">
      <c r="A324" s="57">
        <v>27</v>
      </c>
    </row>
    <row r="325" spans="1:1" x14ac:dyDescent="0.25">
      <c r="A325" s="57">
        <v>33</v>
      </c>
    </row>
    <row r="326" spans="1:1" x14ac:dyDescent="0.25">
      <c r="A326" s="57">
        <v>26</v>
      </c>
    </row>
    <row r="327" spans="1:1" x14ac:dyDescent="0.25">
      <c r="A327" s="57">
        <v>23</v>
      </c>
    </row>
    <row r="328" spans="1:1" x14ac:dyDescent="0.25">
      <c r="A328" s="57">
        <v>26</v>
      </c>
    </row>
    <row r="329" spans="1:1" x14ac:dyDescent="0.25">
      <c r="A329" s="57">
        <v>25</v>
      </c>
    </row>
    <row r="330" spans="1:1" x14ac:dyDescent="0.25">
      <c r="A330" s="57">
        <v>22</v>
      </c>
    </row>
    <row r="331" spans="1:1" x14ac:dyDescent="0.25">
      <c r="A331" s="57">
        <v>35</v>
      </c>
    </row>
    <row r="332" spans="1:1" x14ac:dyDescent="0.25">
      <c r="A332" s="57">
        <v>27</v>
      </c>
    </row>
    <row r="333" spans="1:1" x14ac:dyDescent="0.25">
      <c r="A333" s="57">
        <v>24</v>
      </c>
    </row>
    <row r="334" spans="1:1" x14ac:dyDescent="0.25">
      <c r="A334" s="57">
        <v>36</v>
      </c>
    </row>
    <row r="335" spans="1:1" x14ac:dyDescent="0.25">
      <c r="A335" s="57">
        <v>29</v>
      </c>
    </row>
    <row r="336" spans="1:1" x14ac:dyDescent="0.25">
      <c r="A336" s="57">
        <v>24</v>
      </c>
    </row>
    <row r="337" spans="1:1" x14ac:dyDescent="0.25">
      <c r="A337" s="57">
        <v>32</v>
      </c>
    </row>
    <row r="338" spans="1:1" x14ac:dyDescent="0.25">
      <c r="A338" s="57">
        <v>54</v>
      </c>
    </row>
    <row r="339" spans="1:1" x14ac:dyDescent="0.25">
      <c r="A339" s="57">
        <v>25</v>
      </c>
    </row>
    <row r="340" spans="1:1" x14ac:dyDescent="0.25">
      <c r="A340" s="57">
        <v>33</v>
      </c>
    </row>
    <row r="341" spans="1:1" x14ac:dyDescent="0.25">
      <c r="A341" s="57">
        <v>24</v>
      </c>
    </row>
    <row r="342" spans="1:1" x14ac:dyDescent="0.25">
      <c r="A342" s="57">
        <v>23</v>
      </c>
    </row>
    <row r="343" spans="1:1" x14ac:dyDescent="0.25">
      <c r="A343" s="57">
        <v>27</v>
      </c>
    </row>
    <row r="344" spans="1:1" x14ac:dyDescent="0.25">
      <c r="A344" s="57">
        <v>40</v>
      </c>
    </row>
    <row r="345" spans="1:1" x14ac:dyDescent="0.25">
      <c r="A345" s="57">
        <v>30</v>
      </c>
    </row>
    <row r="346" spans="1:1" x14ac:dyDescent="0.25">
      <c r="A346" s="57">
        <v>23</v>
      </c>
    </row>
    <row r="347" spans="1:1" x14ac:dyDescent="0.25">
      <c r="A347" s="57">
        <v>23</v>
      </c>
    </row>
    <row r="348" spans="1:1" x14ac:dyDescent="0.25">
      <c r="A348" s="57">
        <v>29</v>
      </c>
    </row>
    <row r="349" spans="1:1" x14ac:dyDescent="0.25">
      <c r="A349" s="57">
        <v>25</v>
      </c>
    </row>
    <row r="350" spans="1:1" x14ac:dyDescent="0.25">
      <c r="A350" s="57">
        <v>26</v>
      </c>
    </row>
    <row r="351" spans="1:1" x14ac:dyDescent="0.25">
      <c r="A351" s="57">
        <v>26</v>
      </c>
    </row>
    <row r="352" spans="1:1" x14ac:dyDescent="0.25">
      <c r="A352" s="57">
        <v>23</v>
      </c>
    </row>
    <row r="353" spans="1:1" x14ac:dyDescent="0.25">
      <c r="A353" s="57">
        <v>29</v>
      </c>
    </row>
    <row r="354" spans="1:1" x14ac:dyDescent="0.25">
      <c r="A354" s="57">
        <v>25</v>
      </c>
    </row>
    <row r="355" spans="1:1" x14ac:dyDescent="0.25">
      <c r="A355" s="57">
        <v>54</v>
      </c>
    </row>
    <row r="356" spans="1:1" x14ac:dyDescent="0.25">
      <c r="A356" s="57">
        <v>25</v>
      </c>
    </row>
    <row r="357" spans="1:1" x14ac:dyDescent="0.25">
      <c r="A357" s="57">
        <v>41</v>
      </c>
    </row>
    <row r="358" spans="1:1" x14ac:dyDescent="0.25">
      <c r="A358" s="57">
        <v>29</v>
      </c>
    </row>
    <row r="359" spans="1:1" x14ac:dyDescent="0.25">
      <c r="A359" s="57">
        <v>40</v>
      </c>
    </row>
    <row r="360" spans="1:1" x14ac:dyDescent="0.25">
      <c r="A360" s="57">
        <v>25</v>
      </c>
    </row>
    <row r="361" spans="1:1" x14ac:dyDescent="0.25">
      <c r="A361" s="57">
        <v>58</v>
      </c>
    </row>
    <row r="362" spans="1:1" x14ac:dyDescent="0.25">
      <c r="A362" s="57">
        <v>29</v>
      </c>
    </row>
    <row r="363" spans="1:1" x14ac:dyDescent="0.25">
      <c r="A363" s="57">
        <v>27</v>
      </c>
    </row>
    <row r="364" spans="1:1" x14ac:dyDescent="0.25">
      <c r="A364" s="57">
        <v>22</v>
      </c>
    </row>
    <row r="365" spans="1:1" x14ac:dyDescent="0.25">
      <c r="A365" s="57">
        <v>24</v>
      </c>
    </row>
    <row r="366" spans="1:1" x14ac:dyDescent="0.25">
      <c r="A366" s="57">
        <v>27</v>
      </c>
    </row>
    <row r="367" spans="1:1" x14ac:dyDescent="0.25">
      <c r="A367" s="57">
        <v>29</v>
      </c>
    </row>
    <row r="368" spans="1:1" x14ac:dyDescent="0.25">
      <c r="A368" s="57">
        <v>27</v>
      </c>
    </row>
    <row r="369" spans="1:1" x14ac:dyDescent="0.25">
      <c r="A369" s="57">
        <v>26</v>
      </c>
    </row>
    <row r="370" spans="1:1" x14ac:dyDescent="0.25">
      <c r="A370" s="57">
        <v>26</v>
      </c>
    </row>
    <row r="371" spans="1:1" x14ac:dyDescent="0.25">
      <c r="A371" s="57">
        <v>24</v>
      </c>
    </row>
    <row r="372" spans="1:1" x14ac:dyDescent="0.25">
      <c r="A372" s="57">
        <v>24</v>
      </c>
    </row>
    <row r="373" spans="1:1" x14ac:dyDescent="0.25">
      <c r="A373" s="57">
        <v>26</v>
      </c>
    </row>
    <row r="374" spans="1:1" x14ac:dyDescent="0.25">
      <c r="A374" s="57">
        <v>24</v>
      </c>
    </row>
    <row r="375" spans="1:1" x14ac:dyDescent="0.25">
      <c r="A375" s="57">
        <v>28</v>
      </c>
    </row>
    <row r="376" spans="1:1" x14ac:dyDescent="0.25">
      <c r="A376" s="57">
        <v>23</v>
      </c>
    </row>
    <row r="377" spans="1:1" x14ac:dyDescent="0.25">
      <c r="A377" s="57">
        <v>38</v>
      </c>
    </row>
    <row r="378" spans="1:1" x14ac:dyDescent="0.25">
      <c r="A378" s="57">
        <v>42</v>
      </c>
    </row>
    <row r="379" spans="1:1" x14ac:dyDescent="0.25">
      <c r="A379" s="57">
        <v>22</v>
      </c>
    </row>
    <row r="380" spans="1:1" x14ac:dyDescent="0.25">
      <c r="A380" s="57">
        <v>26</v>
      </c>
    </row>
    <row r="381" spans="1:1" x14ac:dyDescent="0.25">
      <c r="A381" s="57">
        <v>47</v>
      </c>
    </row>
    <row r="382" spans="1:1" x14ac:dyDescent="0.25">
      <c r="A382" s="57">
        <v>27</v>
      </c>
    </row>
    <row r="383" spans="1:1" x14ac:dyDescent="0.25">
      <c r="A383" s="57">
        <v>34</v>
      </c>
    </row>
    <row r="384" spans="1:1" x14ac:dyDescent="0.25">
      <c r="A384" s="57">
        <v>24</v>
      </c>
    </row>
    <row r="385" spans="1:1" x14ac:dyDescent="0.25">
      <c r="A385" s="57">
        <v>37</v>
      </c>
    </row>
    <row r="386" spans="1:1" x14ac:dyDescent="0.25">
      <c r="A386" s="57">
        <v>39</v>
      </c>
    </row>
    <row r="387" spans="1:1" x14ac:dyDescent="0.25">
      <c r="A387" s="57">
        <v>26</v>
      </c>
    </row>
    <row r="388" spans="1:1" x14ac:dyDescent="0.25">
      <c r="A388" s="57">
        <v>31</v>
      </c>
    </row>
    <row r="389" spans="1:1" x14ac:dyDescent="0.25">
      <c r="A389" s="57">
        <v>25</v>
      </c>
    </row>
    <row r="390" spans="1:1" x14ac:dyDescent="0.25">
      <c r="A390" s="57">
        <v>33</v>
      </c>
    </row>
    <row r="391" spans="1:1" x14ac:dyDescent="0.25">
      <c r="A391" s="57">
        <v>29</v>
      </c>
    </row>
    <row r="392" spans="1:1" x14ac:dyDescent="0.25">
      <c r="A392" s="57">
        <v>31</v>
      </c>
    </row>
    <row r="393" spans="1:1" x14ac:dyDescent="0.25">
      <c r="A393" s="57">
        <v>31</v>
      </c>
    </row>
    <row r="394" spans="1:1" x14ac:dyDescent="0.25">
      <c r="A394" s="57">
        <v>25</v>
      </c>
    </row>
    <row r="395" spans="1:1" x14ac:dyDescent="0.25">
      <c r="A395" s="57">
        <v>31</v>
      </c>
    </row>
    <row r="396" spans="1:1" x14ac:dyDescent="0.25">
      <c r="A396" s="57">
        <v>41</v>
      </c>
    </row>
    <row r="397" spans="1:1" x14ac:dyDescent="0.25">
      <c r="A397" s="57">
        <v>34</v>
      </c>
    </row>
    <row r="398" spans="1:1" x14ac:dyDescent="0.25">
      <c r="A398" s="57">
        <v>23</v>
      </c>
    </row>
    <row r="399" spans="1:1" x14ac:dyDescent="0.25">
      <c r="A399" s="57">
        <v>23</v>
      </c>
    </row>
    <row r="400" spans="1:1" x14ac:dyDescent="0.25">
      <c r="A400" s="57">
        <v>29</v>
      </c>
    </row>
    <row r="401" spans="1:1" x14ac:dyDescent="0.25">
      <c r="A401" s="57">
        <v>36</v>
      </c>
    </row>
    <row r="402" spans="1:1" x14ac:dyDescent="0.25">
      <c r="A402" s="57">
        <v>29</v>
      </c>
    </row>
    <row r="403" spans="1:1" x14ac:dyDescent="0.25">
      <c r="A403" s="57">
        <v>27</v>
      </c>
    </row>
    <row r="404" spans="1:1" x14ac:dyDescent="0.25">
      <c r="A404" s="57">
        <v>28</v>
      </c>
    </row>
    <row r="405" spans="1:1" x14ac:dyDescent="0.25">
      <c r="A405" s="57">
        <v>25</v>
      </c>
    </row>
    <row r="406" spans="1:1" x14ac:dyDescent="0.25">
      <c r="A406" s="57">
        <v>37</v>
      </c>
    </row>
    <row r="407" spans="1:1" x14ac:dyDescent="0.25">
      <c r="A407" s="57">
        <v>37</v>
      </c>
    </row>
    <row r="408" spans="1:1" x14ac:dyDescent="0.25">
      <c r="A408" s="57">
        <v>29</v>
      </c>
    </row>
    <row r="409" spans="1:1" x14ac:dyDescent="0.25">
      <c r="A409" s="57">
        <v>23</v>
      </c>
    </row>
    <row r="410" spans="1:1" x14ac:dyDescent="0.25">
      <c r="A410" s="57">
        <v>23</v>
      </c>
    </row>
    <row r="411" spans="1:1" x14ac:dyDescent="0.25">
      <c r="A411" s="57">
        <v>24</v>
      </c>
    </row>
    <row r="412" spans="1:1" x14ac:dyDescent="0.25">
      <c r="A412" s="57">
        <v>28</v>
      </c>
    </row>
    <row r="413" spans="1:1" x14ac:dyDescent="0.25">
      <c r="A413" s="57">
        <v>29</v>
      </c>
    </row>
    <row r="414" spans="1:1" x14ac:dyDescent="0.25">
      <c r="A414" s="57">
        <v>23</v>
      </c>
    </row>
    <row r="415" spans="1:1" x14ac:dyDescent="0.25">
      <c r="A415" s="57">
        <v>40</v>
      </c>
    </row>
    <row r="416" spans="1:1" x14ac:dyDescent="0.25">
      <c r="A416" s="57">
        <v>24</v>
      </c>
    </row>
    <row r="417" spans="1:1" x14ac:dyDescent="0.25">
      <c r="A417" s="57">
        <v>23</v>
      </c>
    </row>
    <row r="418" spans="1:1" x14ac:dyDescent="0.25">
      <c r="A418" s="57">
        <v>22</v>
      </c>
    </row>
    <row r="419" spans="1:1" x14ac:dyDescent="0.25">
      <c r="A419" s="57">
        <v>22</v>
      </c>
    </row>
    <row r="420" spans="1:1" x14ac:dyDescent="0.25">
      <c r="A420" s="57">
        <v>24</v>
      </c>
    </row>
    <row r="421" spans="1:1" x14ac:dyDescent="0.25">
      <c r="A421" s="57">
        <v>22</v>
      </c>
    </row>
    <row r="422" spans="1:1" x14ac:dyDescent="0.25">
      <c r="A422" s="57">
        <v>22</v>
      </c>
    </row>
    <row r="423" spans="1:1" x14ac:dyDescent="0.25">
      <c r="A423" s="57">
        <v>22</v>
      </c>
    </row>
    <row r="424" spans="1:1" x14ac:dyDescent="0.25">
      <c r="A424" s="57">
        <v>22</v>
      </c>
    </row>
    <row r="425" spans="1:1" x14ac:dyDescent="0.25">
      <c r="A425" s="57">
        <v>22</v>
      </c>
    </row>
    <row r="426" spans="1:1" x14ac:dyDescent="0.25">
      <c r="A426" s="57">
        <v>24</v>
      </c>
    </row>
    <row r="427" spans="1:1" x14ac:dyDescent="0.25">
      <c r="A427" s="57">
        <v>22</v>
      </c>
    </row>
    <row r="428" spans="1:1" x14ac:dyDescent="0.25">
      <c r="A428" s="57">
        <v>22</v>
      </c>
    </row>
    <row r="429" spans="1:1" x14ac:dyDescent="0.25">
      <c r="A429" s="57">
        <v>21</v>
      </c>
    </row>
    <row r="430" spans="1:1" x14ac:dyDescent="0.25">
      <c r="A430" s="57">
        <v>21</v>
      </c>
    </row>
    <row r="431" spans="1:1" x14ac:dyDescent="0.25">
      <c r="A431" s="57">
        <v>22</v>
      </c>
    </row>
    <row r="432" spans="1:1" x14ac:dyDescent="0.25">
      <c r="A432" s="57">
        <v>22</v>
      </c>
    </row>
    <row r="433" spans="1:1" x14ac:dyDescent="0.25">
      <c r="A433" s="57">
        <v>22</v>
      </c>
    </row>
    <row r="434" spans="1:1" x14ac:dyDescent="0.25">
      <c r="A434" s="57">
        <v>22</v>
      </c>
    </row>
    <row r="435" spans="1:1" x14ac:dyDescent="0.25">
      <c r="A435" s="57">
        <v>22</v>
      </c>
    </row>
    <row r="436" spans="1:1" x14ac:dyDescent="0.25">
      <c r="A436" s="57">
        <v>33</v>
      </c>
    </row>
    <row r="437" spans="1:1" x14ac:dyDescent="0.25">
      <c r="A437" s="57">
        <v>24</v>
      </c>
    </row>
    <row r="438" spans="1:1" x14ac:dyDescent="0.25">
      <c r="A438" s="57">
        <v>24</v>
      </c>
    </row>
    <row r="439" spans="1:1" x14ac:dyDescent="0.25">
      <c r="A439" s="57">
        <v>26</v>
      </c>
    </row>
    <row r="440" spans="1:1" x14ac:dyDescent="0.25">
      <c r="A440" s="57">
        <v>23</v>
      </c>
    </row>
    <row r="441" spans="1:1" x14ac:dyDescent="0.25">
      <c r="A441" s="57">
        <v>23</v>
      </c>
    </row>
    <row r="442" spans="1:1" x14ac:dyDescent="0.25">
      <c r="A442" s="57">
        <v>27</v>
      </c>
    </row>
    <row r="443" spans="1:1" x14ac:dyDescent="0.25">
      <c r="A443" s="57">
        <v>23</v>
      </c>
    </row>
    <row r="444" spans="1:1" x14ac:dyDescent="0.25">
      <c r="A444" s="57">
        <v>22</v>
      </c>
    </row>
    <row r="445" spans="1:1" x14ac:dyDescent="0.25">
      <c r="A445" s="57">
        <v>22</v>
      </c>
    </row>
    <row r="446" spans="1:1" x14ac:dyDescent="0.25">
      <c r="A446" s="57">
        <v>23</v>
      </c>
    </row>
    <row r="447" spans="1:1" x14ac:dyDescent="0.25">
      <c r="A447" s="57">
        <v>25</v>
      </c>
    </row>
    <row r="448" spans="1:1" x14ac:dyDescent="0.25">
      <c r="A448" s="57">
        <v>23</v>
      </c>
    </row>
    <row r="449" spans="1:1" x14ac:dyDescent="0.25">
      <c r="A449" s="57">
        <v>23</v>
      </c>
    </row>
    <row r="450" spans="1:1" x14ac:dyDescent="0.25">
      <c r="A450" s="57">
        <v>22</v>
      </c>
    </row>
    <row r="451" spans="1:1" x14ac:dyDescent="0.25">
      <c r="A451" s="57">
        <v>22</v>
      </c>
    </row>
    <row r="452" spans="1:1" x14ac:dyDescent="0.25">
      <c r="A452" s="57">
        <v>23</v>
      </c>
    </row>
    <row r="453" spans="1:1" x14ac:dyDescent="0.25">
      <c r="A453" s="57">
        <v>32</v>
      </c>
    </row>
    <row r="454" spans="1:1" x14ac:dyDescent="0.25">
      <c r="A454" s="57">
        <v>25</v>
      </c>
    </row>
    <row r="455" spans="1:1" x14ac:dyDescent="0.25">
      <c r="A455" s="57">
        <v>25</v>
      </c>
    </row>
    <row r="456" spans="1:1" x14ac:dyDescent="0.25">
      <c r="A456" s="57">
        <v>23</v>
      </c>
    </row>
    <row r="457" spans="1:1" x14ac:dyDescent="0.25">
      <c r="A457" s="57">
        <v>26</v>
      </c>
    </row>
    <row r="458" spans="1:1" x14ac:dyDescent="0.25">
      <c r="A458" s="57">
        <v>23</v>
      </c>
    </row>
    <row r="459" spans="1:1" x14ac:dyDescent="0.25">
      <c r="A459" s="57">
        <v>26</v>
      </c>
    </row>
    <row r="460" spans="1:1" x14ac:dyDescent="0.25">
      <c r="A460" s="57">
        <v>22</v>
      </c>
    </row>
    <row r="461" spans="1:1" x14ac:dyDescent="0.25">
      <c r="A461" s="57">
        <v>22</v>
      </c>
    </row>
    <row r="462" spans="1:1" x14ac:dyDescent="0.25">
      <c r="A462" s="57">
        <v>22</v>
      </c>
    </row>
    <row r="463" spans="1:1" x14ac:dyDescent="0.25">
      <c r="A463" s="57">
        <v>22</v>
      </c>
    </row>
    <row r="464" spans="1:1" x14ac:dyDescent="0.25">
      <c r="A464" s="57">
        <v>23</v>
      </c>
    </row>
    <row r="465" spans="1:1" x14ac:dyDescent="0.25">
      <c r="A465" s="57">
        <v>23</v>
      </c>
    </row>
    <row r="466" spans="1:1" x14ac:dyDescent="0.25">
      <c r="A466" s="57">
        <v>22</v>
      </c>
    </row>
    <row r="467" spans="1:1" x14ac:dyDescent="0.25">
      <c r="A467" s="57">
        <v>22</v>
      </c>
    </row>
    <row r="468" spans="1:1" x14ac:dyDescent="0.25">
      <c r="A468" s="57">
        <v>23</v>
      </c>
    </row>
    <row r="469" spans="1:1" x14ac:dyDescent="0.25">
      <c r="A469" s="57">
        <v>23</v>
      </c>
    </row>
    <row r="470" spans="1:1" x14ac:dyDescent="0.25">
      <c r="A470" s="57">
        <v>25</v>
      </c>
    </row>
    <row r="471" spans="1:1" x14ac:dyDescent="0.25">
      <c r="A471" s="57">
        <v>22</v>
      </c>
    </row>
    <row r="472" spans="1:1" x14ac:dyDescent="0.25">
      <c r="A472" s="57">
        <v>22</v>
      </c>
    </row>
    <row r="473" spans="1:1" x14ac:dyDescent="0.25">
      <c r="A473" s="57">
        <v>23</v>
      </c>
    </row>
    <row r="474" spans="1:1" x14ac:dyDescent="0.25">
      <c r="A474" s="57">
        <v>28</v>
      </c>
    </row>
    <row r="475" spans="1:1" x14ac:dyDescent="0.25">
      <c r="A475" s="57">
        <v>22</v>
      </c>
    </row>
    <row r="476" spans="1:1" x14ac:dyDescent="0.25">
      <c r="A476" s="57">
        <v>22</v>
      </c>
    </row>
    <row r="477" spans="1:1" x14ac:dyDescent="0.25">
      <c r="A477" s="57">
        <v>24</v>
      </c>
    </row>
    <row r="478" spans="1:1" x14ac:dyDescent="0.25">
      <c r="A478" s="57">
        <v>46</v>
      </c>
    </row>
    <row r="479" spans="1:1" x14ac:dyDescent="0.25">
      <c r="A479" s="57">
        <v>23</v>
      </c>
    </row>
    <row r="480" spans="1:1" x14ac:dyDescent="0.25">
      <c r="A480" s="57">
        <v>23</v>
      </c>
    </row>
    <row r="481" spans="1:1" x14ac:dyDescent="0.25">
      <c r="A481" s="57">
        <v>23</v>
      </c>
    </row>
    <row r="482" spans="1:1" x14ac:dyDescent="0.25">
      <c r="A482" s="57">
        <v>23</v>
      </c>
    </row>
    <row r="483" spans="1:1" x14ac:dyDescent="0.25">
      <c r="A483" s="57">
        <v>22</v>
      </c>
    </row>
    <row r="484" spans="1:1" x14ac:dyDescent="0.25">
      <c r="A484" s="57">
        <v>22</v>
      </c>
    </row>
    <row r="485" spans="1:1" x14ac:dyDescent="0.25">
      <c r="A485" s="57">
        <v>24</v>
      </c>
    </row>
    <row r="486" spans="1:1" x14ac:dyDescent="0.25">
      <c r="A486" s="57">
        <v>23</v>
      </c>
    </row>
    <row r="487" spans="1:1" x14ac:dyDescent="0.25">
      <c r="A487" s="57">
        <v>23</v>
      </c>
    </row>
    <row r="488" spans="1:1" x14ac:dyDescent="0.25">
      <c r="A488" s="57">
        <v>22</v>
      </c>
    </row>
    <row r="489" spans="1:1" x14ac:dyDescent="0.25">
      <c r="A489" s="57">
        <v>22</v>
      </c>
    </row>
    <row r="490" spans="1:1" x14ac:dyDescent="0.25">
      <c r="A490" s="57">
        <v>24</v>
      </c>
    </row>
    <row r="491" spans="1:1" x14ac:dyDescent="0.25">
      <c r="A491" s="57">
        <v>23</v>
      </c>
    </row>
    <row r="492" spans="1:1" x14ac:dyDescent="0.25">
      <c r="A492" s="57">
        <v>23</v>
      </c>
    </row>
    <row r="493" spans="1:1" x14ac:dyDescent="0.25">
      <c r="A493" s="57">
        <v>22</v>
      </c>
    </row>
    <row r="494" spans="1:1" x14ac:dyDescent="0.25">
      <c r="A494" s="57">
        <v>22</v>
      </c>
    </row>
    <row r="495" spans="1:1" x14ac:dyDescent="0.25">
      <c r="A495" s="57">
        <v>23</v>
      </c>
    </row>
    <row r="496" spans="1:1" x14ac:dyDescent="0.25">
      <c r="A496" s="57">
        <v>24</v>
      </c>
    </row>
    <row r="497" spans="1:1" x14ac:dyDescent="0.25">
      <c r="A497" s="57">
        <v>22</v>
      </c>
    </row>
    <row r="498" spans="1:1" x14ac:dyDescent="0.25">
      <c r="A498" s="57">
        <v>23</v>
      </c>
    </row>
    <row r="499" spans="1:1" x14ac:dyDescent="0.25">
      <c r="A499" s="57">
        <v>24</v>
      </c>
    </row>
    <row r="500" spans="1:1" x14ac:dyDescent="0.25">
      <c r="A500" s="57">
        <v>22</v>
      </c>
    </row>
    <row r="501" spans="1:1" x14ac:dyDescent="0.25">
      <c r="A501" s="57">
        <v>22</v>
      </c>
    </row>
    <row r="502" spans="1:1" x14ac:dyDescent="0.25">
      <c r="A502" s="57">
        <v>25</v>
      </c>
    </row>
    <row r="503" spans="1:1" x14ac:dyDescent="0.25">
      <c r="A503" s="57">
        <v>22</v>
      </c>
    </row>
    <row r="504" spans="1:1" x14ac:dyDescent="0.25">
      <c r="A504" s="57">
        <v>22</v>
      </c>
    </row>
    <row r="505" spans="1:1" x14ac:dyDescent="0.25">
      <c r="A505" s="57">
        <v>23</v>
      </c>
    </row>
    <row r="506" spans="1:1" x14ac:dyDescent="0.25">
      <c r="A506" s="57">
        <v>24</v>
      </c>
    </row>
    <row r="507" spans="1:1" x14ac:dyDescent="0.25">
      <c r="A507" s="57">
        <v>23</v>
      </c>
    </row>
    <row r="508" spans="1:1" x14ac:dyDescent="0.25">
      <c r="A508" s="57">
        <v>22</v>
      </c>
    </row>
    <row r="509" spans="1:1" x14ac:dyDescent="0.25">
      <c r="A509" s="57">
        <v>22</v>
      </c>
    </row>
    <row r="510" spans="1:1" x14ac:dyDescent="0.25">
      <c r="A510" s="57">
        <v>21</v>
      </c>
    </row>
    <row r="511" spans="1:1" x14ac:dyDescent="0.25">
      <c r="A511" s="57">
        <v>23</v>
      </c>
    </row>
    <row r="512" spans="1:1" x14ac:dyDescent="0.25">
      <c r="A512" s="57">
        <v>22</v>
      </c>
    </row>
    <row r="513" spans="1:1" x14ac:dyDescent="0.25">
      <c r="A513" s="57">
        <v>24</v>
      </c>
    </row>
    <row r="514" spans="1:1" x14ac:dyDescent="0.25">
      <c r="A514" s="57">
        <v>22</v>
      </c>
    </row>
    <row r="515" spans="1:1" x14ac:dyDescent="0.25">
      <c r="A515" s="57">
        <v>23</v>
      </c>
    </row>
    <row r="516" spans="1:1" x14ac:dyDescent="0.25">
      <c r="A516" s="57">
        <v>22</v>
      </c>
    </row>
    <row r="517" spans="1:1" x14ac:dyDescent="0.25">
      <c r="A517" s="57">
        <v>24</v>
      </c>
    </row>
    <row r="518" spans="1:1" x14ac:dyDescent="0.25">
      <c r="A518" s="57">
        <v>22</v>
      </c>
    </row>
    <row r="519" spans="1:1" x14ac:dyDescent="0.25">
      <c r="A519" s="57">
        <v>24</v>
      </c>
    </row>
    <row r="520" spans="1:1" x14ac:dyDescent="0.25">
      <c r="A520" s="57">
        <v>24</v>
      </c>
    </row>
    <row r="521" spans="1:1" x14ac:dyDescent="0.25">
      <c r="A521" s="57">
        <v>23</v>
      </c>
    </row>
    <row r="522" spans="1:1" x14ac:dyDescent="0.25">
      <c r="A522" s="57">
        <v>23</v>
      </c>
    </row>
    <row r="523" spans="1:1" x14ac:dyDescent="0.25">
      <c r="A523" s="57">
        <v>22</v>
      </c>
    </row>
    <row r="524" spans="1:1" x14ac:dyDescent="0.25">
      <c r="A524" s="57">
        <v>22</v>
      </c>
    </row>
    <row r="525" spans="1:1" x14ac:dyDescent="0.25">
      <c r="A525" s="57">
        <v>22</v>
      </c>
    </row>
    <row r="526" spans="1:1" x14ac:dyDescent="0.25">
      <c r="A526" s="57">
        <v>23</v>
      </c>
    </row>
    <row r="527" spans="1:1" x14ac:dyDescent="0.25">
      <c r="A527" s="57">
        <v>23</v>
      </c>
    </row>
    <row r="528" spans="1:1" x14ac:dyDescent="0.25">
      <c r="A528" s="57">
        <v>22</v>
      </c>
    </row>
    <row r="529" spans="1:1" x14ac:dyDescent="0.25">
      <c r="A529" s="57">
        <v>23</v>
      </c>
    </row>
    <row r="530" spans="1:1" x14ac:dyDescent="0.25">
      <c r="A530" s="57">
        <v>22</v>
      </c>
    </row>
    <row r="531" spans="1:1" x14ac:dyDescent="0.25">
      <c r="A531" s="57">
        <v>29</v>
      </c>
    </row>
    <row r="532" spans="1:1" x14ac:dyDescent="0.25">
      <c r="A532" s="57">
        <v>24</v>
      </c>
    </row>
    <row r="533" spans="1:1" x14ac:dyDescent="0.25">
      <c r="A533" s="57">
        <v>22</v>
      </c>
    </row>
    <row r="534" spans="1:1" x14ac:dyDescent="0.25">
      <c r="A534" s="57">
        <v>21</v>
      </c>
    </row>
    <row r="535" spans="1:1" x14ac:dyDescent="0.25">
      <c r="A535" s="57">
        <v>22</v>
      </c>
    </row>
    <row r="536" spans="1:1" x14ac:dyDescent="0.25">
      <c r="A536" s="57">
        <v>22</v>
      </c>
    </row>
    <row r="537" spans="1:1" x14ac:dyDescent="0.25">
      <c r="A537" s="57">
        <v>27</v>
      </c>
    </row>
    <row r="538" spans="1:1" x14ac:dyDescent="0.25">
      <c r="A538" s="57">
        <v>21</v>
      </c>
    </row>
    <row r="539" spans="1:1" x14ac:dyDescent="0.25">
      <c r="A539" s="57">
        <v>21</v>
      </c>
    </row>
    <row r="540" spans="1:1" x14ac:dyDescent="0.25">
      <c r="A540" s="57">
        <v>25</v>
      </c>
    </row>
    <row r="541" spans="1:1" x14ac:dyDescent="0.25">
      <c r="A541" s="57">
        <v>50</v>
      </c>
    </row>
    <row r="542" spans="1:1" x14ac:dyDescent="0.25">
      <c r="A542" s="57">
        <v>23</v>
      </c>
    </row>
    <row r="543" spans="1:1" x14ac:dyDescent="0.25">
      <c r="A543" s="57">
        <v>23</v>
      </c>
    </row>
    <row r="544" spans="1:1" x14ac:dyDescent="0.25">
      <c r="A544" s="57">
        <v>22</v>
      </c>
    </row>
    <row r="545" spans="1:1" x14ac:dyDescent="0.25">
      <c r="A545" s="57">
        <v>25</v>
      </c>
    </row>
    <row r="546" spans="1:1" x14ac:dyDescent="0.25">
      <c r="A546" s="57">
        <v>22</v>
      </c>
    </row>
    <row r="547" spans="1:1" x14ac:dyDescent="0.25">
      <c r="A547" s="57">
        <v>23</v>
      </c>
    </row>
    <row r="548" spans="1:1" x14ac:dyDescent="0.25">
      <c r="A548" s="57">
        <v>32</v>
      </c>
    </row>
    <row r="549" spans="1:1" x14ac:dyDescent="0.25">
      <c r="A549" s="57">
        <v>52</v>
      </c>
    </row>
    <row r="550" spans="1:1" x14ac:dyDescent="0.25">
      <c r="A550" s="57">
        <v>29</v>
      </c>
    </row>
    <row r="551" spans="1:1" x14ac:dyDescent="0.25">
      <c r="A551" s="57">
        <v>22</v>
      </c>
    </row>
    <row r="552" spans="1:1" x14ac:dyDescent="0.25">
      <c r="A552" s="57">
        <v>22</v>
      </c>
    </row>
    <row r="553" spans="1:1" x14ac:dyDescent="0.25">
      <c r="A553" s="57">
        <v>30</v>
      </c>
    </row>
    <row r="554" spans="1:1" x14ac:dyDescent="0.25">
      <c r="A554" s="57">
        <v>22</v>
      </c>
    </row>
    <row r="555" spans="1:1" x14ac:dyDescent="0.25">
      <c r="A555" s="57">
        <v>27</v>
      </c>
    </row>
    <row r="556" spans="1:1" x14ac:dyDescent="0.25">
      <c r="A556" s="57">
        <v>22</v>
      </c>
    </row>
    <row r="557" spans="1:1" x14ac:dyDescent="0.25">
      <c r="A557" s="57">
        <v>24</v>
      </c>
    </row>
    <row r="558" spans="1:1" x14ac:dyDescent="0.25">
      <c r="A558" s="57">
        <v>29</v>
      </c>
    </row>
    <row r="559" spans="1:1" x14ac:dyDescent="0.25">
      <c r="A559" s="57">
        <v>40</v>
      </c>
    </row>
    <row r="560" spans="1:1" x14ac:dyDescent="0.25">
      <c r="A560" s="57">
        <v>24</v>
      </c>
    </row>
    <row r="561" spans="1:1" x14ac:dyDescent="0.25">
      <c r="A561" s="57">
        <v>49</v>
      </c>
    </row>
    <row r="562" spans="1:1" x14ac:dyDescent="0.25">
      <c r="A562" s="57">
        <v>36</v>
      </c>
    </row>
    <row r="563" spans="1:1" x14ac:dyDescent="0.25">
      <c r="A563" s="57">
        <v>24</v>
      </c>
    </row>
    <row r="564" spans="1:1" x14ac:dyDescent="0.25">
      <c r="A564" s="57">
        <v>28</v>
      </c>
    </row>
    <row r="565" spans="1:1" x14ac:dyDescent="0.25">
      <c r="A565" s="57">
        <v>23</v>
      </c>
    </row>
    <row r="566" spans="1:1" x14ac:dyDescent="0.25">
      <c r="A566" s="57">
        <v>21</v>
      </c>
    </row>
    <row r="567" spans="1:1" x14ac:dyDescent="0.25">
      <c r="A567" s="57">
        <v>22</v>
      </c>
    </row>
    <row r="568" spans="1:1" x14ac:dyDescent="0.25">
      <c r="A568" s="57">
        <v>22</v>
      </c>
    </row>
    <row r="569" spans="1:1" x14ac:dyDescent="0.25">
      <c r="A569" s="57">
        <v>21</v>
      </c>
    </row>
    <row r="570" spans="1:1" x14ac:dyDescent="0.25">
      <c r="A570" s="57">
        <v>21</v>
      </c>
    </row>
    <row r="571" spans="1:1" x14ac:dyDescent="0.25">
      <c r="A571" s="57">
        <v>24</v>
      </c>
    </row>
    <row r="572" spans="1:1" x14ac:dyDescent="0.25">
      <c r="A572" s="57">
        <v>22</v>
      </c>
    </row>
    <row r="573" spans="1:1" x14ac:dyDescent="0.25">
      <c r="A573" s="57">
        <v>21</v>
      </c>
    </row>
    <row r="574" spans="1:1" x14ac:dyDescent="0.25">
      <c r="A574" s="57">
        <v>21</v>
      </c>
    </row>
    <row r="575" spans="1:1" x14ac:dyDescent="0.25">
      <c r="A575" s="57">
        <v>21</v>
      </c>
    </row>
    <row r="576" spans="1:1" x14ac:dyDescent="0.25">
      <c r="A576" s="57">
        <v>21</v>
      </c>
    </row>
    <row r="577" spans="1:1" x14ac:dyDescent="0.25">
      <c r="A577" s="57">
        <v>21</v>
      </c>
    </row>
    <row r="578" spans="1:1" x14ac:dyDescent="0.25">
      <c r="A578" s="57">
        <v>27</v>
      </c>
    </row>
    <row r="579" spans="1:1" x14ac:dyDescent="0.25">
      <c r="A579" s="57">
        <v>21</v>
      </c>
    </row>
    <row r="580" spans="1:1" x14ac:dyDescent="0.25">
      <c r="A580" s="57">
        <v>22</v>
      </c>
    </row>
    <row r="581" spans="1:1" x14ac:dyDescent="0.25">
      <c r="A581" s="57">
        <v>23</v>
      </c>
    </row>
    <row r="582" spans="1:1" x14ac:dyDescent="0.25">
      <c r="A582" s="57">
        <v>21</v>
      </c>
    </row>
    <row r="583" spans="1:1" x14ac:dyDescent="0.25">
      <c r="A583" s="57">
        <v>22</v>
      </c>
    </row>
    <row r="584" spans="1:1" x14ac:dyDescent="0.25">
      <c r="A584" s="57">
        <v>22</v>
      </c>
    </row>
    <row r="585" spans="1:1" x14ac:dyDescent="0.25">
      <c r="A585" s="57">
        <v>21</v>
      </c>
    </row>
    <row r="586" spans="1:1" x14ac:dyDescent="0.25">
      <c r="A586" s="57">
        <v>21</v>
      </c>
    </row>
    <row r="587" spans="1:1" x14ac:dyDescent="0.25">
      <c r="A587" s="57">
        <v>23</v>
      </c>
    </row>
    <row r="588" spans="1:1" x14ac:dyDescent="0.25">
      <c r="A588" s="57">
        <v>22</v>
      </c>
    </row>
    <row r="589" spans="1:1" x14ac:dyDescent="0.25">
      <c r="A589" s="57">
        <v>21</v>
      </c>
    </row>
    <row r="590" spans="1:1" x14ac:dyDescent="0.25">
      <c r="A590" s="57">
        <v>22</v>
      </c>
    </row>
    <row r="591" spans="1:1" x14ac:dyDescent="0.25">
      <c r="A591" s="57">
        <v>22</v>
      </c>
    </row>
    <row r="592" spans="1:1" x14ac:dyDescent="0.25">
      <c r="A592" s="57">
        <v>21</v>
      </c>
    </row>
    <row r="593" spans="1:1" x14ac:dyDescent="0.25">
      <c r="A593" s="57">
        <v>21</v>
      </c>
    </row>
    <row r="594" spans="1:1" x14ac:dyDescent="0.25">
      <c r="A594" s="57">
        <v>21</v>
      </c>
    </row>
    <row r="595" spans="1:1" x14ac:dyDescent="0.25">
      <c r="A595" s="57">
        <v>25</v>
      </c>
    </row>
    <row r="596" spans="1:1" x14ac:dyDescent="0.25">
      <c r="A596" s="57">
        <v>23</v>
      </c>
    </row>
    <row r="597" spans="1:1" x14ac:dyDescent="0.25">
      <c r="A597" s="57">
        <v>49</v>
      </c>
    </row>
    <row r="598" spans="1:1" x14ac:dyDescent="0.25">
      <c r="A598" s="57">
        <v>22</v>
      </c>
    </row>
    <row r="599" spans="1:1" x14ac:dyDescent="0.25">
      <c r="A599" s="57">
        <v>21</v>
      </c>
    </row>
    <row r="600" spans="1:1" x14ac:dyDescent="0.25">
      <c r="A600" s="57">
        <v>21</v>
      </c>
    </row>
    <row r="601" spans="1:1" x14ac:dyDescent="0.25">
      <c r="A601" s="57">
        <v>21</v>
      </c>
    </row>
    <row r="602" spans="1:1" x14ac:dyDescent="0.25">
      <c r="A602" s="57">
        <v>22</v>
      </c>
    </row>
    <row r="603" spans="1:1" x14ac:dyDescent="0.25">
      <c r="A603" s="57">
        <v>20</v>
      </c>
    </row>
    <row r="604" spans="1:1" x14ac:dyDescent="0.25">
      <c r="A604" s="57">
        <v>21</v>
      </c>
    </row>
    <row r="605" spans="1:1" x14ac:dyDescent="0.25">
      <c r="A605" s="57">
        <v>21</v>
      </c>
    </row>
    <row r="606" spans="1:1" x14ac:dyDescent="0.25">
      <c r="A606" s="57">
        <v>21</v>
      </c>
    </row>
    <row r="607" spans="1:1" x14ac:dyDescent="0.25">
      <c r="A607" s="57">
        <v>21</v>
      </c>
    </row>
    <row r="608" spans="1:1" x14ac:dyDescent="0.25">
      <c r="A608" s="57">
        <v>20</v>
      </c>
    </row>
    <row r="609" spans="1:1" x14ac:dyDescent="0.25">
      <c r="A609" s="57">
        <v>47</v>
      </c>
    </row>
    <row r="610" spans="1:1" x14ac:dyDescent="0.25">
      <c r="A610" s="57">
        <v>52</v>
      </c>
    </row>
    <row r="611" spans="1:1" x14ac:dyDescent="0.25">
      <c r="A611" s="57">
        <v>22</v>
      </c>
    </row>
    <row r="612" spans="1:1" x14ac:dyDescent="0.25">
      <c r="A612" s="57">
        <v>22</v>
      </c>
    </row>
    <row r="613" spans="1:1" x14ac:dyDescent="0.25">
      <c r="A613" s="57">
        <v>21</v>
      </c>
    </row>
    <row r="614" spans="1:1" x14ac:dyDescent="0.25">
      <c r="A614" s="57">
        <v>21</v>
      </c>
    </row>
    <row r="615" spans="1:1" x14ac:dyDescent="0.25">
      <c r="A615" s="57">
        <v>21</v>
      </c>
    </row>
    <row r="616" spans="1:1" x14ac:dyDescent="0.25">
      <c r="A616" s="57">
        <v>34</v>
      </c>
    </row>
    <row r="617" spans="1:1" x14ac:dyDescent="0.25">
      <c r="A617" s="57">
        <v>22</v>
      </c>
    </row>
    <row r="618" spans="1:1" x14ac:dyDescent="0.25">
      <c r="A618" s="57">
        <v>22</v>
      </c>
    </row>
    <row r="619" spans="1:1" x14ac:dyDescent="0.25">
      <c r="A619" s="57">
        <v>21</v>
      </c>
    </row>
    <row r="620" spans="1:1" x14ac:dyDescent="0.25">
      <c r="A620" s="57">
        <v>21</v>
      </c>
    </row>
    <row r="621" spans="1:1" x14ac:dyDescent="0.25">
      <c r="A621" s="57">
        <v>23</v>
      </c>
    </row>
    <row r="622" spans="1:1" x14ac:dyDescent="0.25">
      <c r="A622" s="57">
        <v>21</v>
      </c>
    </row>
    <row r="623" spans="1:1" x14ac:dyDescent="0.25">
      <c r="A623" s="57">
        <v>22</v>
      </c>
    </row>
    <row r="624" spans="1:1" x14ac:dyDescent="0.25">
      <c r="A624" s="57">
        <v>21</v>
      </c>
    </row>
    <row r="625" spans="1:1" x14ac:dyDescent="0.25">
      <c r="A625" s="57">
        <v>21</v>
      </c>
    </row>
    <row r="626" spans="1:1" x14ac:dyDescent="0.25">
      <c r="A626" s="57">
        <v>22</v>
      </c>
    </row>
    <row r="627" spans="1:1" x14ac:dyDescent="0.25">
      <c r="A627" s="57">
        <v>25</v>
      </c>
    </row>
    <row r="628" spans="1:1" x14ac:dyDescent="0.25">
      <c r="A628" s="57">
        <v>22</v>
      </c>
    </row>
    <row r="629" spans="1:1" x14ac:dyDescent="0.25">
      <c r="A629" s="57">
        <v>23</v>
      </c>
    </row>
    <row r="630" spans="1:1" x14ac:dyDescent="0.25">
      <c r="A630" s="57">
        <v>21</v>
      </c>
    </row>
    <row r="631" spans="1:1" x14ac:dyDescent="0.25">
      <c r="A631" s="57">
        <v>22</v>
      </c>
    </row>
    <row r="632" spans="1:1" x14ac:dyDescent="0.25">
      <c r="A632" s="57">
        <v>21</v>
      </c>
    </row>
    <row r="633" spans="1:1" x14ac:dyDescent="0.25">
      <c r="A633" s="57">
        <v>23</v>
      </c>
    </row>
    <row r="634" spans="1:1" x14ac:dyDescent="0.25">
      <c r="A634" s="57">
        <v>21</v>
      </c>
    </row>
    <row r="635" spans="1:1" x14ac:dyDescent="0.25">
      <c r="A635" s="57">
        <v>22</v>
      </c>
    </row>
    <row r="636" spans="1:1" x14ac:dyDescent="0.25">
      <c r="A636" s="57">
        <v>21</v>
      </c>
    </row>
    <row r="637" spans="1:1" x14ac:dyDescent="0.25">
      <c r="A637" s="57">
        <v>22</v>
      </c>
    </row>
    <row r="638" spans="1:1" x14ac:dyDescent="0.25">
      <c r="A638" s="57">
        <v>21</v>
      </c>
    </row>
    <row r="639" spans="1:1" x14ac:dyDescent="0.25">
      <c r="A639" s="57">
        <v>21</v>
      </c>
    </row>
    <row r="640" spans="1:1" x14ac:dyDescent="0.25">
      <c r="A640" s="57">
        <v>22</v>
      </c>
    </row>
    <row r="641" spans="1:1" x14ac:dyDescent="0.25">
      <c r="A641" s="57">
        <v>22</v>
      </c>
    </row>
    <row r="642" spans="1:1" x14ac:dyDescent="0.25">
      <c r="A642" s="57">
        <v>22</v>
      </c>
    </row>
    <row r="643" spans="1:1" x14ac:dyDescent="0.25">
      <c r="A643" s="57">
        <v>21</v>
      </c>
    </row>
    <row r="644" spans="1:1" x14ac:dyDescent="0.25">
      <c r="A644" s="57">
        <v>22</v>
      </c>
    </row>
    <row r="645" spans="1:1" x14ac:dyDescent="0.25">
      <c r="A645" s="57">
        <v>24</v>
      </c>
    </row>
    <row r="646" spans="1:1" x14ac:dyDescent="0.25">
      <c r="A646" s="57">
        <v>21</v>
      </c>
    </row>
    <row r="647" spans="1:1" x14ac:dyDescent="0.25">
      <c r="A647" s="57">
        <v>24</v>
      </c>
    </row>
    <row r="648" spans="1:1" x14ac:dyDescent="0.25">
      <c r="A648" s="57">
        <v>24</v>
      </c>
    </row>
    <row r="649" spans="1:1" x14ac:dyDescent="0.25">
      <c r="A649" s="57">
        <v>22</v>
      </c>
    </row>
    <row r="650" spans="1:1" x14ac:dyDescent="0.25">
      <c r="A650" s="57">
        <v>21</v>
      </c>
    </row>
    <row r="651" spans="1:1" x14ac:dyDescent="0.25">
      <c r="A651" s="57">
        <v>21</v>
      </c>
    </row>
    <row r="652" spans="1:1" x14ac:dyDescent="0.25">
      <c r="A652" s="57">
        <v>21</v>
      </c>
    </row>
    <row r="653" spans="1:1" x14ac:dyDescent="0.25">
      <c r="A653" s="57">
        <v>22</v>
      </c>
    </row>
    <row r="654" spans="1:1" x14ac:dyDescent="0.25">
      <c r="A654" s="57">
        <v>21</v>
      </c>
    </row>
    <row r="655" spans="1:1" x14ac:dyDescent="0.25">
      <c r="A655" s="57">
        <v>21</v>
      </c>
    </row>
    <row r="656" spans="1:1" x14ac:dyDescent="0.25">
      <c r="A656" s="57">
        <v>22</v>
      </c>
    </row>
    <row r="657" spans="1:1" x14ac:dyDescent="0.25">
      <c r="A657" s="57">
        <v>21</v>
      </c>
    </row>
    <row r="658" spans="1:1" x14ac:dyDescent="0.25">
      <c r="A658" s="57">
        <v>21</v>
      </c>
    </row>
    <row r="659" spans="1:1" x14ac:dyDescent="0.25">
      <c r="A659" s="57">
        <v>25</v>
      </c>
    </row>
    <row r="660" spans="1:1" x14ac:dyDescent="0.25">
      <c r="A660" s="57">
        <v>21</v>
      </c>
    </row>
    <row r="661" spans="1:1" x14ac:dyDescent="0.25">
      <c r="A661" s="57">
        <v>21</v>
      </c>
    </row>
    <row r="662" spans="1:1" x14ac:dyDescent="0.25">
      <c r="A662" s="57">
        <v>23</v>
      </c>
    </row>
    <row r="663" spans="1:1" x14ac:dyDescent="0.25">
      <c r="A663" s="57">
        <v>22</v>
      </c>
    </row>
    <row r="664" spans="1:1" x14ac:dyDescent="0.25">
      <c r="A664" s="57">
        <v>22</v>
      </c>
    </row>
    <row r="665" spans="1:1" x14ac:dyDescent="0.25">
      <c r="A665" s="57">
        <v>31</v>
      </c>
    </row>
    <row r="666" spans="1:1" x14ac:dyDescent="0.25">
      <c r="A666" s="57">
        <v>24</v>
      </c>
    </row>
    <row r="667" spans="1:1" x14ac:dyDescent="0.25">
      <c r="A667" s="57">
        <v>21</v>
      </c>
    </row>
    <row r="668" spans="1:1" x14ac:dyDescent="0.25">
      <c r="A668" s="57">
        <v>21</v>
      </c>
    </row>
    <row r="669" spans="1:1" x14ac:dyDescent="0.25">
      <c r="A669" s="57">
        <v>21</v>
      </c>
    </row>
    <row r="670" spans="1:1" x14ac:dyDescent="0.25">
      <c r="A670" s="57">
        <v>22</v>
      </c>
    </row>
    <row r="671" spans="1:1" x14ac:dyDescent="0.25">
      <c r="A671" s="57">
        <v>21</v>
      </c>
    </row>
    <row r="672" spans="1:1" x14ac:dyDescent="0.25">
      <c r="A672" s="57">
        <v>23</v>
      </c>
    </row>
    <row r="673" spans="1:1" x14ac:dyDescent="0.25">
      <c r="A673" s="57">
        <v>21</v>
      </c>
    </row>
    <row r="674" spans="1:1" x14ac:dyDescent="0.25">
      <c r="A674" s="57">
        <v>21</v>
      </c>
    </row>
    <row r="675" spans="1:1" x14ac:dyDescent="0.25">
      <c r="A675" s="57">
        <v>22</v>
      </c>
    </row>
    <row r="676" spans="1:1" x14ac:dyDescent="0.25">
      <c r="A676" s="57">
        <v>21</v>
      </c>
    </row>
    <row r="677" spans="1:1" x14ac:dyDescent="0.25">
      <c r="A677" s="57">
        <v>21</v>
      </c>
    </row>
    <row r="678" spans="1:1" x14ac:dyDescent="0.25">
      <c r="A678" s="57">
        <v>22</v>
      </c>
    </row>
    <row r="679" spans="1:1" x14ac:dyDescent="0.25">
      <c r="A679" s="57">
        <v>21</v>
      </c>
    </row>
    <row r="680" spans="1:1" x14ac:dyDescent="0.25">
      <c r="A680" s="57">
        <v>23</v>
      </c>
    </row>
    <row r="681" spans="1:1" x14ac:dyDescent="0.25">
      <c r="A681" s="57">
        <v>22</v>
      </c>
    </row>
    <row r="682" spans="1:1" x14ac:dyDescent="0.25">
      <c r="A682" s="57">
        <v>23</v>
      </c>
    </row>
    <row r="683" spans="1:1" x14ac:dyDescent="0.25">
      <c r="A683" s="57">
        <v>21</v>
      </c>
    </row>
    <row r="684" spans="1:1" x14ac:dyDescent="0.25">
      <c r="A684" s="57">
        <v>24</v>
      </c>
    </row>
    <row r="685" spans="1:1" x14ac:dyDescent="0.25">
      <c r="A685" s="57">
        <v>23</v>
      </c>
    </row>
    <row r="686" spans="1:1" x14ac:dyDescent="0.25">
      <c r="A686" s="57">
        <v>27</v>
      </c>
    </row>
    <row r="687" spans="1:1" x14ac:dyDescent="0.25">
      <c r="A687" s="57">
        <v>21</v>
      </c>
    </row>
    <row r="688" spans="1:1" x14ac:dyDescent="0.25">
      <c r="A688" s="57">
        <v>21</v>
      </c>
    </row>
    <row r="689" spans="1:1" x14ac:dyDescent="0.25">
      <c r="A689" s="57">
        <v>22</v>
      </c>
    </row>
    <row r="690" spans="1:1" x14ac:dyDescent="0.25">
      <c r="A690" s="57">
        <v>21</v>
      </c>
    </row>
    <row r="691" spans="1:1" x14ac:dyDescent="0.25">
      <c r="A691" s="57">
        <v>21</v>
      </c>
    </row>
    <row r="692" spans="1:1" x14ac:dyDescent="0.25">
      <c r="A692" s="57">
        <v>22</v>
      </c>
    </row>
    <row r="693" spans="1:1" x14ac:dyDescent="0.25">
      <c r="A693" s="57">
        <v>21</v>
      </c>
    </row>
    <row r="694" spans="1:1" x14ac:dyDescent="0.25">
      <c r="A694" s="57">
        <v>20</v>
      </c>
    </row>
    <row r="695" spans="1:1" x14ac:dyDescent="0.25">
      <c r="A695" s="57">
        <v>21</v>
      </c>
    </row>
    <row r="696" spans="1:1" x14ac:dyDescent="0.25">
      <c r="A696" s="57">
        <v>23</v>
      </c>
    </row>
    <row r="697" spans="1:1" x14ac:dyDescent="0.25">
      <c r="A697" s="57">
        <v>22</v>
      </c>
    </row>
    <row r="698" spans="1:1" x14ac:dyDescent="0.25">
      <c r="A698" s="57">
        <v>22</v>
      </c>
    </row>
    <row r="699" spans="1:1" x14ac:dyDescent="0.25">
      <c r="A699" s="57">
        <v>21</v>
      </c>
    </row>
    <row r="700" spans="1:1" x14ac:dyDescent="0.25">
      <c r="A700" s="57">
        <v>21</v>
      </c>
    </row>
    <row r="701" spans="1:1" x14ac:dyDescent="0.25">
      <c r="A701" s="57">
        <v>22</v>
      </c>
    </row>
    <row r="702" spans="1:1" x14ac:dyDescent="0.25">
      <c r="A702" s="57">
        <v>28</v>
      </c>
    </row>
    <row r="703" spans="1:1" x14ac:dyDescent="0.25">
      <c r="A703" s="57">
        <v>21</v>
      </c>
    </row>
    <row r="704" spans="1:1" x14ac:dyDescent="0.25">
      <c r="A704" s="57">
        <v>21</v>
      </c>
    </row>
    <row r="705" spans="1:1" x14ac:dyDescent="0.25">
      <c r="A705" s="57">
        <v>21</v>
      </c>
    </row>
    <row r="706" spans="1:1" x14ac:dyDescent="0.25">
      <c r="A706" s="57">
        <v>21</v>
      </c>
    </row>
    <row r="707" spans="1:1" x14ac:dyDescent="0.25">
      <c r="A707" s="57">
        <v>21</v>
      </c>
    </row>
    <row r="708" spans="1:1" x14ac:dyDescent="0.25">
      <c r="A708" s="57">
        <v>22</v>
      </c>
    </row>
    <row r="709" spans="1:1" x14ac:dyDescent="0.25">
      <c r="A709" s="57">
        <v>23</v>
      </c>
    </row>
    <row r="710" spans="1:1" x14ac:dyDescent="0.25">
      <c r="A710" s="57">
        <v>21</v>
      </c>
    </row>
    <row r="711" spans="1:1" x14ac:dyDescent="0.25">
      <c r="A711" s="57">
        <v>22</v>
      </c>
    </row>
    <row r="712" spans="1:1" x14ac:dyDescent="0.25">
      <c r="A712" s="57">
        <v>20</v>
      </c>
    </row>
    <row r="713" spans="1:1" x14ac:dyDescent="0.25">
      <c r="A713" s="57">
        <v>22</v>
      </c>
    </row>
    <row r="714" spans="1:1" x14ac:dyDescent="0.25">
      <c r="A714" s="57">
        <v>20</v>
      </c>
    </row>
    <row r="715" spans="1:1" x14ac:dyDescent="0.25">
      <c r="A715" s="57">
        <v>21</v>
      </c>
    </row>
    <row r="716" spans="1:1" x14ac:dyDescent="0.25">
      <c r="A716" s="57">
        <v>21</v>
      </c>
    </row>
    <row r="717" spans="1:1" x14ac:dyDescent="0.25">
      <c r="A717" s="57">
        <v>21</v>
      </c>
    </row>
    <row r="718" spans="1:1" x14ac:dyDescent="0.25">
      <c r="A718" s="57">
        <v>22</v>
      </c>
    </row>
    <row r="719" spans="1:1" x14ac:dyDescent="0.25">
      <c r="A719" s="57">
        <v>22</v>
      </c>
    </row>
    <row r="720" spans="1:1" x14ac:dyDescent="0.25">
      <c r="A720" s="57">
        <v>21</v>
      </c>
    </row>
    <row r="721" spans="1:1" x14ac:dyDescent="0.25">
      <c r="A721" s="57">
        <v>21</v>
      </c>
    </row>
    <row r="722" spans="1:1" x14ac:dyDescent="0.25">
      <c r="A722" s="57">
        <v>23</v>
      </c>
    </row>
    <row r="723" spans="1:1" x14ac:dyDescent="0.25">
      <c r="A723" s="57">
        <v>22</v>
      </c>
    </row>
    <row r="724" spans="1:1" x14ac:dyDescent="0.25">
      <c r="A724" s="57">
        <v>21</v>
      </c>
    </row>
    <row r="725" spans="1:1" x14ac:dyDescent="0.25">
      <c r="A725" s="57">
        <v>21</v>
      </c>
    </row>
    <row r="726" spans="1:1" x14ac:dyDescent="0.25">
      <c r="A726" s="57">
        <v>23</v>
      </c>
    </row>
    <row r="727" spans="1:1" x14ac:dyDescent="0.25">
      <c r="A727" s="57">
        <v>20</v>
      </c>
    </row>
    <row r="728" spans="1:1" x14ac:dyDescent="0.25">
      <c r="A728" s="57">
        <v>21</v>
      </c>
    </row>
    <row r="729" spans="1:1" x14ac:dyDescent="0.25">
      <c r="A729" s="57">
        <v>21</v>
      </c>
    </row>
    <row r="730" spans="1:1" x14ac:dyDescent="0.25">
      <c r="A730" s="57">
        <v>21</v>
      </c>
    </row>
    <row r="731" spans="1:1" x14ac:dyDescent="0.25">
      <c r="A731" s="57">
        <v>21</v>
      </c>
    </row>
    <row r="732" spans="1:1" x14ac:dyDescent="0.25">
      <c r="A732" s="57">
        <v>23</v>
      </c>
    </row>
    <row r="733" spans="1:1" x14ac:dyDescent="0.25">
      <c r="A733" s="57">
        <v>22</v>
      </c>
    </row>
    <row r="734" spans="1:1" x14ac:dyDescent="0.25">
      <c r="A734" s="57">
        <v>37</v>
      </c>
    </row>
    <row r="735" spans="1:1" x14ac:dyDescent="0.25">
      <c r="A735" s="57">
        <v>21</v>
      </c>
    </row>
    <row r="736" spans="1:1" x14ac:dyDescent="0.25">
      <c r="A736" s="57">
        <v>23</v>
      </c>
    </row>
    <row r="737" spans="1:1" x14ac:dyDescent="0.25">
      <c r="A737" s="57">
        <v>22</v>
      </c>
    </row>
    <row r="738" spans="1:1" x14ac:dyDescent="0.25">
      <c r="A738" s="57">
        <v>21</v>
      </c>
    </row>
    <row r="739" spans="1:1" x14ac:dyDescent="0.25">
      <c r="A739" s="57">
        <v>21</v>
      </c>
    </row>
    <row r="740" spans="1:1" x14ac:dyDescent="0.25">
      <c r="A740" s="57">
        <v>22</v>
      </c>
    </row>
    <row r="741" spans="1:1" x14ac:dyDescent="0.25">
      <c r="A741" s="57">
        <v>23</v>
      </c>
    </row>
    <row r="742" spans="1:1" x14ac:dyDescent="0.25">
      <c r="A742" s="57">
        <v>57</v>
      </c>
    </row>
    <row r="743" spans="1:1" x14ac:dyDescent="0.25">
      <c r="A743" s="57">
        <v>35</v>
      </c>
    </row>
    <row r="744" spans="1:1" x14ac:dyDescent="0.25">
      <c r="A744" s="57">
        <v>48</v>
      </c>
    </row>
    <row r="745" spans="1:1" x14ac:dyDescent="0.25">
      <c r="A745" s="57">
        <v>21</v>
      </c>
    </row>
    <row r="746" spans="1:1" x14ac:dyDescent="0.25">
      <c r="A746" s="57">
        <v>47</v>
      </c>
    </row>
    <row r="747" spans="1:1" x14ac:dyDescent="0.25">
      <c r="A747" s="57">
        <v>22</v>
      </c>
    </row>
    <row r="748" spans="1:1" x14ac:dyDescent="0.25">
      <c r="A748" s="57">
        <v>21</v>
      </c>
    </row>
    <row r="749" spans="1:1" x14ac:dyDescent="0.25">
      <c r="A749" s="57">
        <v>21</v>
      </c>
    </row>
    <row r="750" spans="1:1" x14ac:dyDescent="0.25">
      <c r="A750" s="57">
        <v>21</v>
      </c>
    </row>
    <row r="751" spans="1:1" x14ac:dyDescent="0.25">
      <c r="A751" s="57">
        <v>22</v>
      </c>
    </row>
    <row r="752" spans="1:1" x14ac:dyDescent="0.25">
      <c r="A752" s="57">
        <v>37</v>
      </c>
    </row>
    <row r="753" spans="1:1" x14ac:dyDescent="0.25">
      <c r="A753" s="57">
        <v>21</v>
      </c>
    </row>
    <row r="754" spans="1:1" x14ac:dyDescent="0.25">
      <c r="A754" s="57">
        <v>23</v>
      </c>
    </row>
    <row r="755" spans="1:1" x14ac:dyDescent="0.25">
      <c r="A755" s="57">
        <v>22</v>
      </c>
    </row>
    <row r="756" spans="1:1" x14ac:dyDescent="0.25">
      <c r="A756" s="57">
        <v>21</v>
      </c>
    </row>
    <row r="757" spans="1:1" x14ac:dyDescent="0.25">
      <c r="A757" s="57">
        <v>21</v>
      </c>
    </row>
    <row r="758" spans="1:1" x14ac:dyDescent="0.25">
      <c r="A758" s="57">
        <v>21</v>
      </c>
    </row>
    <row r="759" spans="1:1" x14ac:dyDescent="0.25">
      <c r="A759" s="57">
        <v>21</v>
      </c>
    </row>
    <row r="760" spans="1:1" x14ac:dyDescent="0.25">
      <c r="A760" s="57">
        <v>23</v>
      </c>
    </row>
    <row r="761" spans="1:1" x14ac:dyDescent="0.25">
      <c r="A761" s="57">
        <v>22</v>
      </c>
    </row>
    <row r="762" spans="1:1" x14ac:dyDescent="0.25">
      <c r="A762" s="57">
        <v>21</v>
      </c>
    </row>
    <row r="763" spans="1:1" x14ac:dyDescent="0.25">
      <c r="A763" s="57">
        <v>20</v>
      </c>
    </row>
    <row r="764" spans="1:1" x14ac:dyDescent="0.25">
      <c r="A764" s="57">
        <v>22</v>
      </c>
    </row>
    <row r="765" spans="1:1" x14ac:dyDescent="0.25">
      <c r="A765" s="57">
        <v>22</v>
      </c>
    </row>
    <row r="766" spans="1:1" x14ac:dyDescent="0.25">
      <c r="A766" s="57">
        <v>50</v>
      </c>
    </row>
    <row r="767" spans="1:1" x14ac:dyDescent="0.25">
      <c r="A767" s="57">
        <v>23</v>
      </c>
    </row>
    <row r="768" spans="1:1" x14ac:dyDescent="0.25">
      <c r="A768" s="57">
        <v>47</v>
      </c>
    </row>
    <row r="769" spans="1:1" x14ac:dyDescent="0.25">
      <c r="A769" s="57">
        <v>24</v>
      </c>
    </row>
    <row r="770" spans="1:1" x14ac:dyDescent="0.25">
      <c r="A770" s="57">
        <v>22</v>
      </c>
    </row>
    <row r="771" spans="1:1" x14ac:dyDescent="0.25">
      <c r="A771" s="57">
        <v>21</v>
      </c>
    </row>
    <row r="772" spans="1:1" x14ac:dyDescent="0.25">
      <c r="A772" s="57">
        <v>21</v>
      </c>
    </row>
    <row r="773" spans="1:1" x14ac:dyDescent="0.25">
      <c r="A773" s="57">
        <v>21</v>
      </c>
    </row>
    <row r="774" spans="1:1" x14ac:dyDescent="0.25">
      <c r="A774" s="57">
        <v>21</v>
      </c>
    </row>
    <row r="775" spans="1:1" x14ac:dyDescent="0.25">
      <c r="A775" s="57">
        <v>21</v>
      </c>
    </row>
    <row r="776" spans="1:1" x14ac:dyDescent="0.25">
      <c r="A776" s="57">
        <v>22</v>
      </c>
    </row>
    <row r="777" spans="1:1" x14ac:dyDescent="0.25">
      <c r="A777" s="57">
        <v>25</v>
      </c>
    </row>
    <row r="778" spans="1:1" x14ac:dyDescent="0.25">
      <c r="A778" s="57">
        <v>23</v>
      </c>
    </row>
    <row r="779" spans="1:1" x14ac:dyDescent="0.25">
      <c r="A779" s="57">
        <v>21</v>
      </c>
    </row>
    <row r="780" spans="1:1" x14ac:dyDescent="0.25">
      <c r="A780" s="57">
        <v>21</v>
      </c>
    </row>
    <row r="781" spans="1:1" x14ac:dyDescent="0.25">
      <c r="A781" s="57">
        <v>21</v>
      </c>
    </row>
    <row r="782" spans="1:1" x14ac:dyDescent="0.25">
      <c r="A782" s="57">
        <v>21</v>
      </c>
    </row>
    <row r="783" spans="1:1" x14ac:dyDescent="0.25">
      <c r="A783" s="57">
        <v>24</v>
      </c>
    </row>
    <row r="784" spans="1:1" x14ac:dyDescent="0.25">
      <c r="A784" s="57">
        <v>24</v>
      </c>
    </row>
    <row r="785" spans="1:1" x14ac:dyDescent="0.25">
      <c r="A785" s="57">
        <v>34</v>
      </c>
    </row>
    <row r="786" spans="1:1" x14ac:dyDescent="0.25">
      <c r="A786" s="57">
        <v>43</v>
      </c>
    </row>
    <row r="787" spans="1:1" x14ac:dyDescent="0.25">
      <c r="A787" s="57">
        <v>22</v>
      </c>
    </row>
    <row r="788" spans="1:1" x14ac:dyDescent="0.25">
      <c r="A788" s="57">
        <v>25</v>
      </c>
    </row>
    <row r="789" spans="1:1" x14ac:dyDescent="0.25">
      <c r="A789" s="57">
        <v>23</v>
      </c>
    </row>
    <row r="790" spans="1:1" x14ac:dyDescent="0.25">
      <c r="A790" s="57">
        <v>25</v>
      </c>
    </row>
    <row r="791" spans="1:1" x14ac:dyDescent="0.25">
      <c r="A791" s="57">
        <v>22</v>
      </c>
    </row>
    <row r="792" spans="1:1" x14ac:dyDescent="0.25">
      <c r="A792" s="57">
        <v>22</v>
      </c>
    </row>
    <row r="793" spans="1:1" x14ac:dyDescent="0.25">
      <c r="A793" s="57">
        <v>24</v>
      </c>
    </row>
    <row r="794" spans="1:1" x14ac:dyDescent="0.25">
      <c r="A794" s="57">
        <v>30</v>
      </c>
    </row>
    <row r="795" spans="1:1" x14ac:dyDescent="0.25">
      <c r="A795" s="57">
        <v>25</v>
      </c>
    </row>
    <row r="796" spans="1:1" x14ac:dyDescent="0.25">
      <c r="A796" s="57">
        <v>20</v>
      </c>
    </row>
    <row r="797" spans="1:1" x14ac:dyDescent="0.25">
      <c r="A797" s="57">
        <v>22</v>
      </c>
    </row>
    <row r="798" spans="1:1" x14ac:dyDescent="0.25">
      <c r="A798" s="57">
        <v>23</v>
      </c>
    </row>
    <row r="799" spans="1:1" x14ac:dyDescent="0.25">
      <c r="A799" s="57">
        <v>21</v>
      </c>
    </row>
    <row r="800" spans="1:1" x14ac:dyDescent="0.25">
      <c r="A800" s="57">
        <v>42</v>
      </c>
    </row>
    <row r="801" spans="1:1" x14ac:dyDescent="0.25">
      <c r="A801" s="57">
        <v>38</v>
      </c>
    </row>
    <row r="802" spans="1:1" x14ac:dyDescent="0.25">
      <c r="A802" s="57">
        <v>22</v>
      </c>
    </row>
    <row r="803" spans="1:1" x14ac:dyDescent="0.25">
      <c r="A803" s="57">
        <v>23</v>
      </c>
    </row>
    <row r="804" spans="1:1" x14ac:dyDescent="0.25">
      <c r="A804" s="57">
        <v>25</v>
      </c>
    </row>
    <row r="805" spans="1:1" x14ac:dyDescent="0.25">
      <c r="A805" s="57">
        <v>22</v>
      </c>
    </row>
    <row r="806" spans="1:1" x14ac:dyDescent="0.25">
      <c r="A806" s="57">
        <v>24</v>
      </c>
    </row>
    <row r="807" spans="1:1" x14ac:dyDescent="0.25">
      <c r="A807" s="57">
        <v>25</v>
      </c>
    </row>
    <row r="808" spans="1:1" x14ac:dyDescent="0.25">
      <c r="A808" s="57">
        <v>21</v>
      </c>
    </row>
    <row r="809" spans="1:1" x14ac:dyDescent="0.25">
      <c r="A809" s="57">
        <v>22</v>
      </c>
    </row>
    <row r="810" spans="1:1" x14ac:dyDescent="0.25">
      <c r="A810" s="57">
        <v>21</v>
      </c>
    </row>
    <row r="811" spans="1:1" x14ac:dyDescent="0.25">
      <c r="A811" s="57">
        <v>25</v>
      </c>
    </row>
    <row r="812" spans="1:1" x14ac:dyDescent="0.25">
      <c r="A812" s="57">
        <v>21</v>
      </c>
    </row>
    <row r="813" spans="1:1" x14ac:dyDescent="0.25">
      <c r="A813" s="57">
        <v>21</v>
      </c>
    </row>
    <row r="814" spans="1:1" x14ac:dyDescent="0.25">
      <c r="A814" s="57">
        <v>21</v>
      </c>
    </row>
    <row r="815" spans="1:1" x14ac:dyDescent="0.25">
      <c r="A815" s="57">
        <v>26</v>
      </c>
    </row>
    <row r="816" spans="1:1" x14ac:dyDescent="0.25">
      <c r="A816" s="57">
        <v>26</v>
      </c>
    </row>
    <row r="817" spans="1:1" x14ac:dyDescent="0.25">
      <c r="A817" s="57">
        <v>25</v>
      </c>
    </row>
    <row r="818" spans="1:1" x14ac:dyDescent="0.25">
      <c r="A818" s="57">
        <v>30</v>
      </c>
    </row>
    <row r="819" spans="1:1" x14ac:dyDescent="0.25">
      <c r="A819" s="57">
        <v>20</v>
      </c>
    </row>
    <row r="820" spans="1:1" x14ac:dyDescent="0.25">
      <c r="A820" s="57">
        <v>22</v>
      </c>
    </row>
    <row r="821" spans="1:1" x14ac:dyDescent="0.25">
      <c r="A821" s="57">
        <v>20</v>
      </c>
    </row>
    <row r="822" spans="1:1" x14ac:dyDescent="0.25">
      <c r="A822" s="57">
        <v>20</v>
      </c>
    </row>
    <row r="823" spans="1:1" x14ac:dyDescent="0.25">
      <c r="A823" s="57">
        <v>20</v>
      </c>
    </row>
    <row r="824" spans="1:1" x14ac:dyDescent="0.25">
      <c r="A824" s="57">
        <v>20</v>
      </c>
    </row>
    <row r="825" spans="1:1" x14ac:dyDescent="0.25">
      <c r="A825" s="57">
        <v>20</v>
      </c>
    </row>
    <row r="826" spans="1:1" x14ac:dyDescent="0.25">
      <c r="A826" s="57">
        <v>20</v>
      </c>
    </row>
    <row r="827" spans="1:1" x14ac:dyDescent="0.25">
      <c r="A827" s="57">
        <v>20</v>
      </c>
    </row>
    <row r="828" spans="1:1" x14ac:dyDescent="0.25">
      <c r="A828" s="57">
        <v>21</v>
      </c>
    </row>
    <row r="829" spans="1:1" x14ac:dyDescent="0.25">
      <c r="A829" s="57">
        <v>21</v>
      </c>
    </row>
    <row r="830" spans="1:1" x14ac:dyDescent="0.25">
      <c r="A830" s="57">
        <v>20</v>
      </c>
    </row>
    <row r="831" spans="1:1" x14ac:dyDescent="0.25">
      <c r="A831" s="57">
        <v>24</v>
      </c>
    </row>
    <row r="832" spans="1:1" x14ac:dyDescent="0.25">
      <c r="A832" s="57">
        <v>20</v>
      </c>
    </row>
    <row r="833" spans="1:1" x14ac:dyDescent="0.25">
      <c r="A833" s="57">
        <v>20</v>
      </c>
    </row>
    <row r="834" spans="1:1" x14ac:dyDescent="0.25">
      <c r="A834" s="57">
        <v>21</v>
      </c>
    </row>
    <row r="835" spans="1:1" x14ac:dyDescent="0.25">
      <c r="A835" s="57">
        <v>20</v>
      </c>
    </row>
    <row r="836" spans="1:1" x14ac:dyDescent="0.25">
      <c r="A836" s="57">
        <v>20</v>
      </c>
    </row>
    <row r="837" spans="1:1" x14ac:dyDescent="0.25">
      <c r="A837" s="57">
        <v>19</v>
      </c>
    </row>
    <row r="838" spans="1:1" x14ac:dyDescent="0.25">
      <c r="A838" s="57">
        <v>20</v>
      </c>
    </row>
    <row r="839" spans="1:1" x14ac:dyDescent="0.25">
      <c r="A839" s="57">
        <v>22</v>
      </c>
    </row>
    <row r="840" spans="1:1" x14ac:dyDescent="0.25">
      <c r="A840" s="57">
        <v>21</v>
      </c>
    </row>
    <row r="841" spans="1:1" x14ac:dyDescent="0.25">
      <c r="A841" s="57">
        <v>20</v>
      </c>
    </row>
    <row r="842" spans="1:1" x14ac:dyDescent="0.25">
      <c r="A842" s="57">
        <v>20</v>
      </c>
    </row>
    <row r="843" spans="1:1" x14ac:dyDescent="0.25">
      <c r="A843" s="57">
        <v>20</v>
      </c>
    </row>
    <row r="844" spans="1:1" x14ac:dyDescent="0.25">
      <c r="A844" s="57">
        <v>20</v>
      </c>
    </row>
    <row r="845" spans="1:1" x14ac:dyDescent="0.25">
      <c r="A845" s="57">
        <v>20</v>
      </c>
    </row>
    <row r="846" spans="1:1" x14ac:dyDescent="0.25">
      <c r="A846" s="57">
        <v>20</v>
      </c>
    </row>
    <row r="847" spans="1:1" x14ac:dyDescent="0.25">
      <c r="A847" s="57">
        <v>20</v>
      </c>
    </row>
    <row r="848" spans="1:1" x14ac:dyDescent="0.25">
      <c r="A848" s="57">
        <v>20</v>
      </c>
    </row>
    <row r="849" spans="1:1" x14ac:dyDescent="0.25">
      <c r="A849" s="57">
        <v>20</v>
      </c>
    </row>
    <row r="850" spans="1:1" x14ac:dyDescent="0.25">
      <c r="A850" s="57">
        <v>20</v>
      </c>
    </row>
    <row r="851" spans="1:1" x14ac:dyDescent="0.25">
      <c r="A851" s="57">
        <v>22</v>
      </c>
    </row>
    <row r="852" spans="1:1" x14ac:dyDescent="0.25">
      <c r="A852" s="57">
        <v>21</v>
      </c>
    </row>
    <row r="853" spans="1:1" x14ac:dyDescent="0.25">
      <c r="A853" s="57">
        <v>20</v>
      </c>
    </row>
    <row r="854" spans="1:1" x14ac:dyDescent="0.25">
      <c r="A854" s="57">
        <v>24</v>
      </c>
    </row>
    <row r="855" spans="1:1" x14ac:dyDescent="0.25">
      <c r="A855" s="57">
        <v>20</v>
      </c>
    </row>
    <row r="856" spans="1:1" x14ac:dyDescent="0.25">
      <c r="A856" s="57">
        <v>20</v>
      </c>
    </row>
    <row r="857" spans="1:1" x14ac:dyDescent="0.25">
      <c r="A857" s="57">
        <v>21</v>
      </c>
    </row>
    <row r="858" spans="1:1" x14ac:dyDescent="0.25">
      <c r="A858" s="57">
        <v>21</v>
      </c>
    </row>
    <row r="859" spans="1:1" x14ac:dyDescent="0.25">
      <c r="A859" s="57">
        <v>20</v>
      </c>
    </row>
    <row r="860" spans="1:1" x14ac:dyDescent="0.25">
      <c r="A860" s="57">
        <v>20</v>
      </c>
    </row>
    <row r="861" spans="1:1" x14ac:dyDescent="0.25">
      <c r="A861" s="57">
        <v>20</v>
      </c>
    </row>
    <row r="862" spans="1:1" x14ac:dyDescent="0.25">
      <c r="A862" s="57">
        <v>21</v>
      </c>
    </row>
    <row r="863" spans="1:1" x14ac:dyDescent="0.25">
      <c r="A863" s="57">
        <v>19</v>
      </c>
    </row>
    <row r="864" spans="1:1" x14ac:dyDescent="0.25">
      <c r="A864" s="57">
        <v>20</v>
      </c>
    </row>
    <row r="865" spans="1:1" x14ac:dyDescent="0.25">
      <c r="A865" s="57">
        <v>20</v>
      </c>
    </row>
    <row r="866" spans="1:1" x14ac:dyDescent="0.25">
      <c r="A866" s="57">
        <v>20</v>
      </c>
    </row>
    <row r="867" spans="1:1" x14ac:dyDescent="0.25">
      <c r="A867" s="57">
        <v>21</v>
      </c>
    </row>
    <row r="868" spans="1:1" x14ac:dyDescent="0.25">
      <c r="A868" s="57">
        <v>20</v>
      </c>
    </row>
    <row r="869" spans="1:1" x14ac:dyDescent="0.25">
      <c r="A869" s="57">
        <v>20</v>
      </c>
    </row>
    <row r="870" spans="1:1" x14ac:dyDescent="0.25">
      <c r="A870" s="57">
        <v>25</v>
      </c>
    </row>
    <row r="871" spans="1:1" x14ac:dyDescent="0.25">
      <c r="A871" s="57">
        <v>20</v>
      </c>
    </row>
    <row r="872" spans="1:1" x14ac:dyDescent="0.25">
      <c r="A872" s="57">
        <v>20</v>
      </c>
    </row>
    <row r="873" spans="1:1" x14ac:dyDescent="0.25">
      <c r="A873" s="57">
        <v>39</v>
      </c>
    </row>
    <row r="874" spans="1:1" x14ac:dyDescent="0.25">
      <c r="A874" s="57">
        <v>20</v>
      </c>
    </row>
    <row r="875" spans="1:1" x14ac:dyDescent="0.25">
      <c r="A875" s="57">
        <v>21</v>
      </c>
    </row>
    <row r="876" spans="1:1" x14ac:dyDescent="0.25">
      <c r="A876" s="57">
        <v>20</v>
      </c>
    </row>
    <row r="877" spans="1:1" x14ac:dyDescent="0.25">
      <c r="A877" s="57">
        <v>23</v>
      </c>
    </row>
    <row r="878" spans="1:1" x14ac:dyDescent="0.25">
      <c r="A878" s="57">
        <v>21</v>
      </c>
    </row>
    <row r="879" spans="1:1" x14ac:dyDescent="0.25">
      <c r="A879" s="57">
        <v>21</v>
      </c>
    </row>
    <row r="880" spans="1:1" x14ac:dyDescent="0.25">
      <c r="A880" s="57">
        <v>20</v>
      </c>
    </row>
    <row r="881" spans="1:1" x14ac:dyDescent="0.25">
      <c r="A881" s="57">
        <v>20</v>
      </c>
    </row>
    <row r="882" spans="1:1" x14ac:dyDescent="0.25">
      <c r="A882" s="57">
        <v>21</v>
      </c>
    </row>
    <row r="883" spans="1:1" x14ac:dyDescent="0.25">
      <c r="A883" s="57">
        <v>20</v>
      </c>
    </row>
    <row r="884" spans="1:1" x14ac:dyDescent="0.25">
      <c r="A884" s="57">
        <v>21</v>
      </c>
    </row>
    <row r="885" spans="1:1" x14ac:dyDescent="0.25">
      <c r="A885" s="57">
        <v>19</v>
      </c>
    </row>
    <row r="886" spans="1:1" x14ac:dyDescent="0.25">
      <c r="A886" s="57">
        <v>20</v>
      </c>
    </row>
    <row r="887" spans="1:1" x14ac:dyDescent="0.25">
      <c r="A887" s="57">
        <v>22</v>
      </c>
    </row>
    <row r="888" spans="1:1" x14ac:dyDescent="0.25">
      <c r="A888" s="57">
        <v>22</v>
      </c>
    </row>
    <row r="889" spans="1:1" x14ac:dyDescent="0.25">
      <c r="A889" s="57">
        <v>19</v>
      </c>
    </row>
    <row r="890" spans="1:1" x14ac:dyDescent="0.25">
      <c r="A890" s="57">
        <v>21</v>
      </c>
    </row>
    <row r="891" spans="1:1" x14ac:dyDescent="0.25">
      <c r="A891" s="57">
        <v>20</v>
      </c>
    </row>
    <row r="892" spans="1:1" x14ac:dyDescent="0.25">
      <c r="A892" s="57">
        <v>21</v>
      </c>
    </row>
    <row r="893" spans="1:1" x14ac:dyDescent="0.25">
      <c r="A893" s="57">
        <v>22</v>
      </c>
    </row>
    <row r="894" spans="1:1" x14ac:dyDescent="0.25">
      <c r="A894" s="57">
        <v>20</v>
      </c>
    </row>
    <row r="895" spans="1:1" x14ac:dyDescent="0.25">
      <c r="A895" s="57">
        <v>20</v>
      </c>
    </row>
    <row r="896" spans="1:1" x14ac:dyDescent="0.25">
      <c r="A896" s="57">
        <v>20</v>
      </c>
    </row>
    <row r="897" spans="1:1" x14ac:dyDescent="0.25">
      <c r="A897" s="57">
        <v>22</v>
      </c>
    </row>
    <row r="898" spans="1:1" x14ac:dyDescent="0.25">
      <c r="A898" s="57">
        <v>22</v>
      </c>
    </row>
    <row r="899" spans="1:1" x14ac:dyDescent="0.25">
      <c r="A899" s="57">
        <v>20</v>
      </c>
    </row>
    <row r="900" spans="1:1" x14ac:dyDescent="0.25">
      <c r="A900" s="57">
        <v>20</v>
      </c>
    </row>
    <row r="901" spans="1:1" x14ac:dyDescent="0.25">
      <c r="A901" s="57">
        <v>20</v>
      </c>
    </row>
    <row r="902" spans="1:1" x14ac:dyDescent="0.25">
      <c r="A902" s="57">
        <v>26</v>
      </c>
    </row>
    <row r="903" spans="1:1" x14ac:dyDescent="0.25">
      <c r="A903" s="57">
        <v>21</v>
      </c>
    </row>
    <row r="904" spans="1:1" x14ac:dyDescent="0.25">
      <c r="A904" s="57">
        <v>20</v>
      </c>
    </row>
    <row r="905" spans="1:1" x14ac:dyDescent="0.25">
      <c r="A905" s="57">
        <v>22</v>
      </c>
    </row>
    <row r="906" spans="1:1" x14ac:dyDescent="0.25">
      <c r="A906" s="57">
        <v>20</v>
      </c>
    </row>
    <row r="907" spans="1:1" x14ac:dyDescent="0.25">
      <c r="A907" s="57">
        <v>20</v>
      </c>
    </row>
    <row r="908" spans="1:1" x14ac:dyDescent="0.25">
      <c r="A908" s="57">
        <v>21</v>
      </c>
    </row>
    <row r="909" spans="1:1" x14ac:dyDescent="0.25">
      <c r="A909" s="57">
        <v>19</v>
      </c>
    </row>
    <row r="910" spans="1:1" x14ac:dyDescent="0.25">
      <c r="A910" s="57">
        <v>19</v>
      </c>
    </row>
    <row r="911" spans="1:1" x14ac:dyDescent="0.25">
      <c r="A911" s="57">
        <v>25</v>
      </c>
    </row>
    <row r="912" spans="1:1" x14ac:dyDescent="0.25">
      <c r="A912" s="57">
        <v>20</v>
      </c>
    </row>
    <row r="913" spans="1:1" x14ac:dyDescent="0.25">
      <c r="A913" s="57">
        <v>26</v>
      </c>
    </row>
    <row r="914" spans="1:1" x14ac:dyDescent="0.25">
      <c r="A914" s="57">
        <v>20</v>
      </c>
    </row>
    <row r="915" spans="1:1" x14ac:dyDescent="0.25">
      <c r="A915" s="57">
        <v>21</v>
      </c>
    </row>
    <row r="916" spans="1:1" x14ac:dyDescent="0.25">
      <c r="A916" s="57">
        <v>22</v>
      </c>
    </row>
    <row r="917" spans="1:1" x14ac:dyDescent="0.25">
      <c r="A917" s="57">
        <v>20</v>
      </c>
    </row>
    <row r="918" spans="1:1" x14ac:dyDescent="0.25">
      <c r="A918" s="57">
        <v>20</v>
      </c>
    </row>
    <row r="919" spans="1:1" x14ac:dyDescent="0.25">
      <c r="A919" s="57">
        <v>20</v>
      </c>
    </row>
    <row r="920" spans="1:1" x14ac:dyDescent="0.25">
      <c r="A920" s="57">
        <v>25</v>
      </c>
    </row>
    <row r="921" spans="1:1" x14ac:dyDescent="0.25">
      <c r="A921" s="57">
        <v>20</v>
      </c>
    </row>
    <row r="922" spans="1:1" x14ac:dyDescent="0.25">
      <c r="A922" s="57">
        <v>20</v>
      </c>
    </row>
    <row r="923" spans="1:1" x14ac:dyDescent="0.25">
      <c r="A923" s="57">
        <v>20</v>
      </c>
    </row>
    <row r="924" spans="1:1" x14ac:dyDescent="0.25">
      <c r="A924" s="57">
        <v>22</v>
      </c>
    </row>
    <row r="925" spans="1:1" x14ac:dyDescent="0.25">
      <c r="A925" s="57">
        <v>20</v>
      </c>
    </row>
    <row r="926" spans="1:1" x14ac:dyDescent="0.25">
      <c r="A926" s="57">
        <v>19</v>
      </c>
    </row>
    <row r="927" spans="1:1" x14ac:dyDescent="0.25">
      <c r="A927" s="57">
        <v>22</v>
      </c>
    </row>
    <row r="928" spans="1:1" x14ac:dyDescent="0.25">
      <c r="A928" s="57">
        <v>20</v>
      </c>
    </row>
    <row r="929" spans="1:1" x14ac:dyDescent="0.25">
      <c r="A929" s="57">
        <v>20</v>
      </c>
    </row>
    <row r="930" spans="1:1" x14ac:dyDescent="0.25">
      <c r="A930" s="57">
        <v>20</v>
      </c>
    </row>
    <row r="931" spans="1:1" x14ac:dyDescent="0.25">
      <c r="A931" s="57">
        <v>21</v>
      </c>
    </row>
    <row r="932" spans="1:1" x14ac:dyDescent="0.25">
      <c r="A932" s="57">
        <v>21</v>
      </c>
    </row>
    <row r="933" spans="1:1" x14ac:dyDescent="0.25">
      <c r="A933" s="57">
        <v>20</v>
      </c>
    </row>
    <row r="934" spans="1:1" x14ac:dyDescent="0.25">
      <c r="A934" s="57">
        <v>21</v>
      </c>
    </row>
    <row r="935" spans="1:1" x14ac:dyDescent="0.25">
      <c r="A935" s="57">
        <v>22</v>
      </c>
    </row>
    <row r="936" spans="1:1" x14ac:dyDescent="0.25">
      <c r="A936" s="57">
        <v>20</v>
      </c>
    </row>
    <row r="937" spans="1:1" x14ac:dyDescent="0.25">
      <c r="A937" s="57">
        <v>22</v>
      </c>
    </row>
    <row r="938" spans="1:1" x14ac:dyDescent="0.25">
      <c r="A938" s="57">
        <v>20</v>
      </c>
    </row>
    <row r="939" spans="1:1" x14ac:dyDescent="0.25">
      <c r="A939" s="57">
        <v>20</v>
      </c>
    </row>
    <row r="940" spans="1:1" x14ac:dyDescent="0.25">
      <c r="A940" s="57">
        <v>20</v>
      </c>
    </row>
    <row r="941" spans="1:1" x14ac:dyDescent="0.25">
      <c r="A941" s="57">
        <v>20</v>
      </c>
    </row>
    <row r="942" spans="1:1" x14ac:dyDescent="0.25">
      <c r="A942" s="57">
        <v>20</v>
      </c>
    </row>
    <row r="943" spans="1:1" x14ac:dyDescent="0.25">
      <c r="A943" s="57">
        <v>19</v>
      </c>
    </row>
    <row r="944" spans="1:1" x14ac:dyDescent="0.25">
      <c r="A944" s="57">
        <v>20</v>
      </c>
    </row>
    <row r="945" spans="1:1" x14ac:dyDescent="0.25">
      <c r="A945" s="57">
        <v>21</v>
      </c>
    </row>
    <row r="946" spans="1:1" x14ac:dyDescent="0.25">
      <c r="A946" s="57">
        <v>23</v>
      </c>
    </row>
    <row r="947" spans="1:1" x14ac:dyDescent="0.25">
      <c r="A947" s="57">
        <v>20</v>
      </c>
    </row>
    <row r="948" spans="1:1" x14ac:dyDescent="0.25">
      <c r="A948" s="57">
        <v>21</v>
      </c>
    </row>
    <row r="949" spans="1:1" x14ac:dyDescent="0.25">
      <c r="A949" s="57">
        <v>20</v>
      </c>
    </row>
    <row r="950" spans="1:1" x14ac:dyDescent="0.25">
      <c r="A950" s="57">
        <v>20</v>
      </c>
    </row>
    <row r="951" spans="1:1" x14ac:dyDescent="0.25">
      <c r="A951" s="57">
        <v>21</v>
      </c>
    </row>
    <row r="952" spans="1:1" x14ac:dyDescent="0.25">
      <c r="A952" s="57">
        <v>20</v>
      </c>
    </row>
    <row r="953" spans="1:1" x14ac:dyDescent="0.25">
      <c r="A953" s="57">
        <v>20</v>
      </c>
    </row>
    <row r="954" spans="1:1" x14ac:dyDescent="0.25">
      <c r="A954" s="57">
        <v>20</v>
      </c>
    </row>
    <row r="955" spans="1:1" x14ac:dyDescent="0.25">
      <c r="A955" s="57">
        <v>20</v>
      </c>
    </row>
    <row r="956" spans="1:1" x14ac:dyDescent="0.25">
      <c r="A956" s="57">
        <v>22</v>
      </c>
    </row>
    <row r="957" spans="1:1" x14ac:dyDescent="0.25">
      <c r="A957" s="57">
        <v>21</v>
      </c>
    </row>
    <row r="958" spans="1:1" x14ac:dyDescent="0.25">
      <c r="A958" s="57">
        <v>20</v>
      </c>
    </row>
    <row r="959" spans="1:1" x14ac:dyDescent="0.25">
      <c r="A959" s="57">
        <v>20</v>
      </c>
    </row>
    <row r="960" spans="1:1" x14ac:dyDescent="0.25">
      <c r="A960" s="57">
        <v>39</v>
      </c>
    </row>
    <row r="961" spans="1:1" x14ac:dyDescent="0.25">
      <c r="A961" s="57">
        <v>22</v>
      </c>
    </row>
    <row r="962" spans="1:1" x14ac:dyDescent="0.25">
      <c r="A962" s="57">
        <v>20</v>
      </c>
    </row>
    <row r="963" spans="1:1" x14ac:dyDescent="0.25">
      <c r="A963" s="57">
        <v>22</v>
      </c>
    </row>
    <row r="964" spans="1:1" x14ac:dyDescent="0.25">
      <c r="A964" s="57">
        <v>22</v>
      </c>
    </row>
    <row r="965" spans="1:1" x14ac:dyDescent="0.25">
      <c r="A965" s="57">
        <v>20</v>
      </c>
    </row>
    <row r="966" spans="1:1" x14ac:dyDescent="0.25">
      <c r="A966" s="57">
        <v>20</v>
      </c>
    </row>
    <row r="967" spans="1:1" x14ac:dyDescent="0.25">
      <c r="A967" s="57">
        <v>22</v>
      </c>
    </row>
    <row r="968" spans="1:1" x14ac:dyDescent="0.25">
      <c r="A968" s="57">
        <v>20</v>
      </c>
    </row>
    <row r="969" spans="1:1" x14ac:dyDescent="0.25">
      <c r="A969" s="57">
        <v>22</v>
      </c>
    </row>
    <row r="970" spans="1:1" x14ac:dyDescent="0.25">
      <c r="A970" s="57">
        <v>20</v>
      </c>
    </row>
    <row r="971" spans="1:1" x14ac:dyDescent="0.25">
      <c r="A971" s="57">
        <v>20</v>
      </c>
    </row>
    <row r="972" spans="1:1" x14ac:dyDescent="0.25">
      <c r="A972" s="57">
        <v>20</v>
      </c>
    </row>
    <row r="973" spans="1:1" x14ac:dyDescent="0.25">
      <c r="A973" s="57">
        <v>20</v>
      </c>
    </row>
    <row r="974" spans="1:1" x14ac:dyDescent="0.25">
      <c r="A974" s="57">
        <v>22</v>
      </c>
    </row>
    <row r="975" spans="1:1" x14ac:dyDescent="0.25">
      <c r="A975" s="57">
        <v>21</v>
      </c>
    </row>
    <row r="976" spans="1:1" x14ac:dyDescent="0.25">
      <c r="A976" s="57">
        <v>23</v>
      </c>
    </row>
    <row r="977" spans="1:1" x14ac:dyDescent="0.25">
      <c r="A977" s="57">
        <v>20</v>
      </c>
    </row>
    <row r="978" spans="1:1" x14ac:dyDescent="0.25">
      <c r="A978" s="57">
        <v>20</v>
      </c>
    </row>
    <row r="979" spans="1:1" x14ac:dyDescent="0.25">
      <c r="A979" s="57">
        <v>20</v>
      </c>
    </row>
    <row r="980" spans="1:1" x14ac:dyDescent="0.25">
      <c r="A980" s="57">
        <v>20</v>
      </c>
    </row>
    <row r="981" spans="1:1" x14ac:dyDescent="0.25">
      <c r="A981" s="57">
        <v>20</v>
      </c>
    </row>
    <row r="982" spans="1:1" x14ac:dyDescent="0.25">
      <c r="A982" s="57">
        <v>22</v>
      </c>
    </row>
    <row r="983" spans="1:1" x14ac:dyDescent="0.25">
      <c r="A983" s="57">
        <v>23</v>
      </c>
    </row>
    <row r="984" spans="1:1" x14ac:dyDescent="0.25">
      <c r="A984" s="57">
        <v>20</v>
      </c>
    </row>
    <row r="985" spans="1:1" x14ac:dyDescent="0.25">
      <c r="A985" s="57">
        <v>21</v>
      </c>
    </row>
    <row r="986" spans="1:1" x14ac:dyDescent="0.25">
      <c r="A986" s="57">
        <v>21</v>
      </c>
    </row>
    <row r="987" spans="1:1" x14ac:dyDescent="0.25">
      <c r="A987" s="57">
        <v>21</v>
      </c>
    </row>
    <row r="988" spans="1:1" x14ac:dyDescent="0.25">
      <c r="A988" s="57">
        <v>21</v>
      </c>
    </row>
    <row r="989" spans="1:1" x14ac:dyDescent="0.25">
      <c r="A989" s="57">
        <v>20</v>
      </c>
    </row>
    <row r="990" spans="1:1" x14ac:dyDescent="0.25">
      <c r="A990" s="57">
        <v>20</v>
      </c>
    </row>
    <row r="991" spans="1:1" x14ac:dyDescent="0.25">
      <c r="A991" s="57">
        <v>21</v>
      </c>
    </row>
    <row r="992" spans="1:1" x14ac:dyDescent="0.25">
      <c r="A992" s="57">
        <v>20</v>
      </c>
    </row>
    <row r="993" spans="1:1" x14ac:dyDescent="0.25">
      <c r="A993" s="57">
        <v>20</v>
      </c>
    </row>
    <row r="994" spans="1:1" x14ac:dyDescent="0.25">
      <c r="A994" s="57">
        <v>21</v>
      </c>
    </row>
    <row r="995" spans="1:1" x14ac:dyDescent="0.25">
      <c r="A995" s="57">
        <v>20</v>
      </c>
    </row>
    <row r="996" spans="1:1" x14ac:dyDescent="0.25">
      <c r="A996" s="57">
        <v>23</v>
      </c>
    </row>
    <row r="997" spans="1:1" x14ac:dyDescent="0.25">
      <c r="A997" s="57">
        <v>20</v>
      </c>
    </row>
    <row r="998" spans="1:1" x14ac:dyDescent="0.25">
      <c r="A998" s="57">
        <v>20</v>
      </c>
    </row>
    <row r="999" spans="1:1" x14ac:dyDescent="0.25">
      <c r="A999" s="57">
        <v>20</v>
      </c>
    </row>
    <row r="1000" spans="1:1" x14ac:dyDescent="0.25">
      <c r="A1000" s="57">
        <v>20</v>
      </c>
    </row>
    <row r="1001" spans="1:1" x14ac:dyDescent="0.25">
      <c r="A1001" s="57">
        <v>20</v>
      </c>
    </row>
    <row r="1002" spans="1:1" x14ac:dyDescent="0.25">
      <c r="A1002" s="57">
        <v>20</v>
      </c>
    </row>
    <row r="1003" spans="1:1" x14ac:dyDescent="0.25">
      <c r="A1003" s="57">
        <v>21</v>
      </c>
    </row>
    <row r="1004" spans="1:1" x14ac:dyDescent="0.25">
      <c r="A1004" s="57">
        <v>20</v>
      </c>
    </row>
    <row r="1005" spans="1:1" x14ac:dyDescent="0.25">
      <c r="A1005" s="57">
        <v>21</v>
      </c>
    </row>
    <row r="1006" spans="1:1" x14ac:dyDescent="0.25">
      <c r="A1006" s="57">
        <v>20</v>
      </c>
    </row>
    <row r="1007" spans="1:1" x14ac:dyDescent="0.25">
      <c r="A1007" s="57">
        <v>19</v>
      </c>
    </row>
    <row r="1008" spans="1:1" x14ac:dyDescent="0.25">
      <c r="A1008" s="57">
        <v>20</v>
      </c>
    </row>
    <row r="1009" spans="1:1" x14ac:dyDescent="0.25">
      <c r="A1009" s="57">
        <v>24</v>
      </c>
    </row>
    <row r="1010" spans="1:1" x14ac:dyDescent="0.25">
      <c r="A1010" s="57">
        <v>22</v>
      </c>
    </row>
    <row r="1011" spans="1:1" x14ac:dyDescent="0.25">
      <c r="A1011" s="57">
        <v>22</v>
      </c>
    </row>
    <row r="1012" spans="1:1" x14ac:dyDescent="0.25">
      <c r="A1012" s="57">
        <v>20</v>
      </c>
    </row>
    <row r="1013" spans="1:1" x14ac:dyDescent="0.25">
      <c r="A1013" s="57">
        <v>20</v>
      </c>
    </row>
    <row r="1014" spans="1:1" x14ac:dyDescent="0.25">
      <c r="A1014" s="57">
        <v>23</v>
      </c>
    </row>
    <row r="1015" spans="1:1" x14ac:dyDescent="0.25">
      <c r="A1015" s="57">
        <v>21</v>
      </c>
    </row>
    <row r="1016" spans="1:1" x14ac:dyDescent="0.25">
      <c r="A1016" s="57">
        <v>21</v>
      </c>
    </row>
    <row r="1017" spans="1:1" x14ac:dyDescent="0.25">
      <c r="A1017" s="57">
        <v>21</v>
      </c>
    </row>
    <row r="1018" spans="1:1" x14ac:dyDescent="0.25">
      <c r="A1018" s="57">
        <v>21</v>
      </c>
    </row>
    <row r="1019" spans="1:1" x14ac:dyDescent="0.25">
      <c r="A1019" s="57">
        <v>23</v>
      </c>
    </row>
    <row r="1020" spans="1:1" x14ac:dyDescent="0.25">
      <c r="A1020" s="57">
        <v>20</v>
      </c>
    </row>
    <row r="1021" spans="1:1" x14ac:dyDescent="0.25">
      <c r="A1021" s="57">
        <v>21</v>
      </c>
    </row>
    <row r="1022" spans="1:1" x14ac:dyDescent="0.25">
      <c r="A1022" s="57">
        <v>19</v>
      </c>
    </row>
    <row r="1023" spans="1:1" x14ac:dyDescent="0.25">
      <c r="A1023" s="57">
        <v>24</v>
      </c>
    </row>
    <row r="1024" spans="1:1" x14ac:dyDescent="0.25">
      <c r="A1024" s="57">
        <v>21</v>
      </c>
    </row>
    <row r="1025" spans="1:1" x14ac:dyDescent="0.25">
      <c r="A1025" s="57">
        <v>19</v>
      </c>
    </row>
    <row r="1026" spans="1:1" x14ac:dyDescent="0.25">
      <c r="A1026" s="57">
        <v>20</v>
      </c>
    </row>
    <row r="1027" spans="1:1" x14ac:dyDescent="0.25">
      <c r="A1027" s="57">
        <v>23</v>
      </c>
    </row>
    <row r="1028" spans="1:1" x14ac:dyDescent="0.25">
      <c r="A1028" s="57">
        <v>21</v>
      </c>
    </row>
    <row r="1029" spans="1:1" x14ac:dyDescent="0.25">
      <c r="A1029" s="57">
        <v>21</v>
      </c>
    </row>
    <row r="1030" spans="1:1" x14ac:dyDescent="0.25">
      <c r="A1030" s="57">
        <v>19</v>
      </c>
    </row>
    <row r="1031" spans="1:1" x14ac:dyDescent="0.25">
      <c r="A1031" s="57">
        <v>22</v>
      </c>
    </row>
    <row r="1032" spans="1:1" x14ac:dyDescent="0.25">
      <c r="A1032" s="57">
        <v>21</v>
      </c>
    </row>
    <row r="1033" spans="1:1" x14ac:dyDescent="0.25">
      <c r="A1033" s="57">
        <v>20</v>
      </c>
    </row>
    <row r="1034" spans="1:1" x14ac:dyDescent="0.25">
      <c r="A1034" s="57">
        <v>21</v>
      </c>
    </row>
    <row r="1035" spans="1:1" x14ac:dyDescent="0.25">
      <c r="A1035" s="57">
        <v>21</v>
      </c>
    </row>
    <row r="1036" spans="1:1" x14ac:dyDescent="0.25">
      <c r="A1036" s="57">
        <v>20</v>
      </c>
    </row>
    <row r="1037" spans="1:1" x14ac:dyDescent="0.25">
      <c r="A1037" s="57">
        <v>21</v>
      </c>
    </row>
    <row r="1038" spans="1:1" x14ac:dyDescent="0.25">
      <c r="A1038" s="57">
        <v>21</v>
      </c>
    </row>
    <row r="1039" spans="1:1" x14ac:dyDescent="0.25">
      <c r="A1039" s="57">
        <v>22</v>
      </c>
    </row>
    <row r="1040" spans="1:1" x14ac:dyDescent="0.25">
      <c r="A1040" s="57">
        <v>21</v>
      </c>
    </row>
    <row r="1041" spans="1:1" x14ac:dyDescent="0.25">
      <c r="A1041" s="57">
        <v>21</v>
      </c>
    </row>
    <row r="1042" spans="1:1" x14ac:dyDescent="0.25">
      <c r="A1042" s="57">
        <v>21</v>
      </c>
    </row>
    <row r="1043" spans="1:1" x14ac:dyDescent="0.25">
      <c r="A1043" s="57">
        <v>20</v>
      </c>
    </row>
    <row r="1044" spans="1:1" x14ac:dyDescent="0.25">
      <c r="A1044" s="57">
        <v>21</v>
      </c>
    </row>
    <row r="1045" spans="1:1" x14ac:dyDescent="0.25">
      <c r="A1045" s="57">
        <v>21</v>
      </c>
    </row>
    <row r="1046" spans="1:1" x14ac:dyDescent="0.25">
      <c r="A1046" s="57">
        <v>20</v>
      </c>
    </row>
    <row r="1047" spans="1:1" x14ac:dyDescent="0.25">
      <c r="A1047" s="57">
        <v>20</v>
      </c>
    </row>
    <row r="1048" spans="1:1" x14ac:dyDescent="0.25">
      <c r="A1048" s="57">
        <v>21</v>
      </c>
    </row>
    <row r="1049" spans="1:1" x14ac:dyDescent="0.25">
      <c r="A1049" s="57">
        <v>20</v>
      </c>
    </row>
    <row r="1050" spans="1:1" x14ac:dyDescent="0.25">
      <c r="A1050" s="57">
        <v>24</v>
      </c>
    </row>
    <row r="1051" spans="1:1" x14ac:dyDescent="0.25">
      <c r="A1051" s="57">
        <v>20</v>
      </c>
    </row>
    <row r="1052" spans="1:1" x14ac:dyDescent="0.25">
      <c r="A1052" s="57">
        <v>20</v>
      </c>
    </row>
    <row r="1053" spans="1:1" x14ac:dyDescent="0.25">
      <c r="A1053" s="57">
        <v>22</v>
      </c>
    </row>
    <row r="1054" spans="1:1" x14ac:dyDescent="0.25">
      <c r="A1054" s="57">
        <v>20</v>
      </c>
    </row>
    <row r="1055" spans="1:1" x14ac:dyDescent="0.25">
      <c r="A1055" s="57">
        <v>20</v>
      </c>
    </row>
    <row r="1056" spans="1:1" x14ac:dyDescent="0.25">
      <c r="A1056" s="57">
        <v>21</v>
      </c>
    </row>
    <row r="1057" spans="1:1" x14ac:dyDescent="0.25">
      <c r="A1057" s="57">
        <v>21</v>
      </c>
    </row>
    <row r="1058" spans="1:1" x14ac:dyDescent="0.25">
      <c r="A1058" s="57">
        <v>20</v>
      </c>
    </row>
    <row r="1059" spans="1:1" x14ac:dyDescent="0.25">
      <c r="A1059" s="57">
        <v>20</v>
      </c>
    </row>
    <row r="1060" spans="1:1" x14ac:dyDescent="0.25">
      <c r="A1060" s="57">
        <v>32</v>
      </c>
    </row>
    <row r="1061" spans="1:1" x14ac:dyDescent="0.25">
      <c r="A1061" s="57">
        <v>20</v>
      </c>
    </row>
    <row r="1062" spans="1:1" x14ac:dyDescent="0.25">
      <c r="A1062" s="57">
        <v>20</v>
      </c>
    </row>
    <row r="1063" spans="1:1" x14ac:dyDescent="0.25">
      <c r="A1063" s="57">
        <v>21</v>
      </c>
    </row>
    <row r="1064" spans="1:1" x14ac:dyDescent="0.25">
      <c r="A1064" s="57">
        <v>21</v>
      </c>
    </row>
    <row r="1065" spans="1:1" x14ac:dyDescent="0.25">
      <c r="A1065" s="57">
        <v>20</v>
      </c>
    </row>
    <row r="1066" spans="1:1" x14ac:dyDescent="0.25">
      <c r="A1066" s="57">
        <v>21</v>
      </c>
    </row>
    <row r="1067" spans="1:1" x14ac:dyDescent="0.25">
      <c r="A1067" s="57">
        <v>20</v>
      </c>
    </row>
    <row r="1068" spans="1:1" x14ac:dyDescent="0.25">
      <c r="A1068" s="57">
        <v>19</v>
      </c>
    </row>
    <row r="1069" spans="1:1" x14ac:dyDescent="0.25">
      <c r="A1069" s="57">
        <v>21</v>
      </c>
    </row>
    <row r="1070" spans="1:1" x14ac:dyDescent="0.25">
      <c r="A1070" s="57">
        <v>34</v>
      </c>
    </row>
    <row r="1071" spans="1:1" x14ac:dyDescent="0.25">
      <c r="A1071" s="57">
        <v>30</v>
      </c>
    </row>
    <row r="1072" spans="1:1" x14ac:dyDescent="0.25">
      <c r="A1072" s="57">
        <v>24</v>
      </c>
    </row>
    <row r="1073" spans="1:1" x14ac:dyDescent="0.25">
      <c r="A1073" s="57">
        <v>21</v>
      </c>
    </row>
    <row r="1074" spans="1:1" x14ac:dyDescent="0.25">
      <c r="A1074" s="57">
        <v>20</v>
      </c>
    </row>
    <row r="1075" spans="1:1" x14ac:dyDescent="0.25">
      <c r="A1075" s="57">
        <v>20</v>
      </c>
    </row>
    <row r="1076" spans="1:1" x14ac:dyDescent="0.25">
      <c r="A1076" s="57">
        <v>21</v>
      </c>
    </row>
    <row r="1077" spans="1:1" x14ac:dyDescent="0.25">
      <c r="A1077" s="57">
        <v>20</v>
      </c>
    </row>
    <row r="1078" spans="1:1" x14ac:dyDescent="0.25">
      <c r="A1078" s="57">
        <v>19</v>
      </c>
    </row>
    <row r="1079" spans="1:1" x14ac:dyDescent="0.25">
      <c r="A1079" s="57">
        <v>20</v>
      </c>
    </row>
    <row r="1080" spans="1:1" x14ac:dyDescent="0.25">
      <c r="A1080" s="57">
        <v>22</v>
      </c>
    </row>
    <row r="1081" spans="1:1" x14ac:dyDescent="0.25">
      <c r="A1081" s="57">
        <v>20</v>
      </c>
    </row>
    <row r="1082" spans="1:1" x14ac:dyDescent="0.25">
      <c r="A1082" s="57">
        <v>20</v>
      </c>
    </row>
    <row r="1083" spans="1:1" x14ac:dyDescent="0.25">
      <c r="A1083" s="57">
        <v>20</v>
      </c>
    </row>
    <row r="1084" spans="1:1" x14ac:dyDescent="0.25">
      <c r="A1084" s="57">
        <v>21</v>
      </c>
    </row>
    <row r="1085" spans="1:1" x14ac:dyDescent="0.25">
      <c r="A1085" s="57">
        <v>21</v>
      </c>
    </row>
    <row r="1086" spans="1:1" x14ac:dyDescent="0.25">
      <c r="A1086" s="57">
        <v>21</v>
      </c>
    </row>
    <row r="1087" spans="1:1" x14ac:dyDescent="0.25">
      <c r="A1087" s="57">
        <v>20</v>
      </c>
    </row>
    <row r="1088" spans="1:1" x14ac:dyDescent="0.25">
      <c r="A1088" s="57">
        <v>20</v>
      </c>
    </row>
    <row r="1089" spans="1:1" x14ac:dyDescent="0.25">
      <c r="A1089" s="57">
        <v>20</v>
      </c>
    </row>
    <row r="1090" spans="1:1" x14ac:dyDescent="0.25">
      <c r="A1090" s="57">
        <v>21</v>
      </c>
    </row>
    <row r="1091" spans="1:1" x14ac:dyDescent="0.25">
      <c r="A1091" s="57">
        <v>20</v>
      </c>
    </row>
    <row r="1092" spans="1:1" x14ac:dyDescent="0.25">
      <c r="A1092" s="57">
        <v>20</v>
      </c>
    </row>
    <row r="1093" spans="1:1" x14ac:dyDescent="0.25">
      <c r="A1093" s="57">
        <v>20</v>
      </c>
    </row>
    <row r="1094" spans="1:1" x14ac:dyDescent="0.25">
      <c r="A1094" s="57">
        <v>20</v>
      </c>
    </row>
    <row r="1095" spans="1:1" x14ac:dyDescent="0.25">
      <c r="A1095" s="57">
        <v>20</v>
      </c>
    </row>
    <row r="1096" spans="1:1" x14ac:dyDescent="0.25">
      <c r="A1096" s="57">
        <v>23</v>
      </c>
    </row>
    <row r="1097" spans="1:1" x14ac:dyDescent="0.25">
      <c r="A1097" s="57">
        <v>21</v>
      </c>
    </row>
    <row r="1098" spans="1:1" x14ac:dyDescent="0.25">
      <c r="A1098" s="57">
        <v>30</v>
      </c>
    </row>
    <row r="1099" spans="1:1" x14ac:dyDescent="0.25">
      <c r="A1099" s="57">
        <v>23</v>
      </c>
    </row>
    <row r="1100" spans="1:1" x14ac:dyDescent="0.25">
      <c r="A1100" s="57">
        <v>20</v>
      </c>
    </row>
    <row r="1101" spans="1:1" x14ac:dyDescent="0.25">
      <c r="A1101" s="57">
        <v>21</v>
      </c>
    </row>
    <row r="1102" spans="1:1" x14ac:dyDescent="0.25">
      <c r="A1102" s="57">
        <v>22</v>
      </c>
    </row>
    <row r="1103" spans="1:1" x14ac:dyDescent="0.25">
      <c r="A1103" s="57">
        <v>21</v>
      </c>
    </row>
    <row r="1104" spans="1:1" x14ac:dyDescent="0.25">
      <c r="A1104" s="57">
        <v>20</v>
      </c>
    </row>
    <row r="1105" spans="1:1" x14ac:dyDescent="0.25">
      <c r="A1105" s="57">
        <v>20</v>
      </c>
    </row>
    <row r="1106" spans="1:1" x14ac:dyDescent="0.25">
      <c r="A1106" s="57">
        <v>22</v>
      </c>
    </row>
    <row r="1107" spans="1:1" x14ac:dyDescent="0.25">
      <c r="A1107" s="57">
        <v>20</v>
      </c>
    </row>
    <row r="1108" spans="1:1" x14ac:dyDescent="0.25">
      <c r="A1108" s="57">
        <v>46</v>
      </c>
    </row>
    <row r="1109" spans="1:1" x14ac:dyDescent="0.25">
      <c r="A1109" s="57">
        <v>20</v>
      </c>
    </row>
    <row r="1110" spans="1:1" x14ac:dyDescent="0.25">
      <c r="A1110" s="57">
        <v>20</v>
      </c>
    </row>
    <row r="1111" spans="1:1" x14ac:dyDescent="0.25">
      <c r="A1111" s="57">
        <v>25</v>
      </c>
    </row>
    <row r="1112" spans="1:1" x14ac:dyDescent="0.25">
      <c r="A1112" s="57">
        <v>20</v>
      </c>
    </row>
    <row r="1113" spans="1:1" x14ac:dyDescent="0.25">
      <c r="A1113" s="57">
        <v>21</v>
      </c>
    </row>
    <row r="1114" spans="1:1" x14ac:dyDescent="0.25">
      <c r="A1114" s="57">
        <v>24</v>
      </c>
    </row>
    <row r="1115" spans="1:1" x14ac:dyDescent="0.25">
      <c r="A1115" s="57">
        <v>22</v>
      </c>
    </row>
    <row r="1116" spans="1:1" x14ac:dyDescent="0.25">
      <c r="A1116" s="57">
        <v>22</v>
      </c>
    </row>
    <row r="1117" spans="1:1" x14ac:dyDescent="0.25">
      <c r="A1117" s="57">
        <v>21</v>
      </c>
    </row>
    <row r="1118" spans="1:1" x14ac:dyDescent="0.25">
      <c r="A1118" s="57">
        <v>22</v>
      </c>
    </row>
    <row r="1119" spans="1:1" x14ac:dyDescent="0.25">
      <c r="A1119" s="57">
        <v>20</v>
      </c>
    </row>
    <row r="1120" spans="1:1" x14ac:dyDescent="0.25">
      <c r="A1120" s="57">
        <v>20</v>
      </c>
    </row>
    <row r="1121" spans="1:1" x14ac:dyDescent="0.25">
      <c r="A1121" s="57">
        <v>22</v>
      </c>
    </row>
    <row r="1122" spans="1:1" x14ac:dyDescent="0.25">
      <c r="A1122" s="57">
        <v>23</v>
      </c>
    </row>
    <row r="1123" spans="1:1" x14ac:dyDescent="0.25">
      <c r="A1123" s="57">
        <v>20</v>
      </c>
    </row>
    <row r="1124" spans="1:1" x14ac:dyDescent="0.25">
      <c r="A1124" s="57">
        <v>21</v>
      </c>
    </row>
    <row r="1125" spans="1:1" x14ac:dyDescent="0.25">
      <c r="A1125" s="57">
        <v>21</v>
      </c>
    </row>
    <row r="1126" spans="1:1" x14ac:dyDescent="0.25">
      <c r="A1126" s="57">
        <v>21</v>
      </c>
    </row>
    <row r="1127" spans="1:1" x14ac:dyDescent="0.25">
      <c r="A1127" s="57">
        <v>20</v>
      </c>
    </row>
    <row r="1128" spans="1:1" x14ac:dyDescent="0.25">
      <c r="A1128" s="57">
        <v>20</v>
      </c>
    </row>
    <row r="1129" spans="1:1" x14ac:dyDescent="0.25">
      <c r="A1129" s="57">
        <v>25</v>
      </c>
    </row>
    <row r="1130" spans="1:1" x14ac:dyDescent="0.25">
      <c r="A1130" s="57">
        <v>20</v>
      </c>
    </row>
    <row r="1131" spans="1:1" x14ac:dyDescent="0.25">
      <c r="A1131" s="57">
        <v>21</v>
      </c>
    </row>
    <row r="1132" spans="1:1" x14ac:dyDescent="0.25">
      <c r="A1132" s="57">
        <v>26</v>
      </c>
    </row>
    <row r="1133" spans="1:1" x14ac:dyDescent="0.25">
      <c r="A1133" s="57">
        <v>20</v>
      </c>
    </row>
    <row r="1134" spans="1:1" x14ac:dyDescent="0.25">
      <c r="A1134" s="57">
        <v>20</v>
      </c>
    </row>
    <row r="1135" spans="1:1" x14ac:dyDescent="0.25">
      <c r="A1135" s="57">
        <v>20</v>
      </c>
    </row>
    <row r="1136" spans="1:1" x14ac:dyDescent="0.25">
      <c r="A1136" s="57">
        <v>20</v>
      </c>
    </row>
    <row r="1137" spans="1:1" x14ac:dyDescent="0.25">
      <c r="A1137" s="57">
        <v>20</v>
      </c>
    </row>
    <row r="1138" spans="1:1" x14ac:dyDescent="0.25">
      <c r="A1138" s="57">
        <v>21</v>
      </c>
    </row>
    <row r="1139" spans="1:1" x14ac:dyDescent="0.25">
      <c r="A1139" s="57">
        <v>21</v>
      </c>
    </row>
    <row r="1140" spans="1:1" x14ac:dyDescent="0.25">
      <c r="A1140" s="57">
        <v>20</v>
      </c>
    </row>
    <row r="1141" spans="1:1" x14ac:dyDescent="0.25">
      <c r="A1141" s="57">
        <v>20</v>
      </c>
    </row>
    <row r="1142" spans="1:1" x14ac:dyDescent="0.25">
      <c r="A1142" s="57">
        <v>32</v>
      </c>
    </row>
    <row r="1143" spans="1:1" x14ac:dyDescent="0.25">
      <c r="A1143" s="57">
        <v>20</v>
      </c>
    </row>
    <row r="1144" spans="1:1" x14ac:dyDescent="0.25">
      <c r="A1144" s="57">
        <v>21</v>
      </c>
    </row>
    <row r="1145" spans="1:1" x14ac:dyDescent="0.25">
      <c r="A1145" s="57">
        <v>21</v>
      </c>
    </row>
    <row r="1146" spans="1:1" x14ac:dyDescent="0.25">
      <c r="A1146" s="57">
        <v>26</v>
      </c>
    </row>
    <row r="1147" spans="1:1" x14ac:dyDescent="0.25">
      <c r="A1147" s="57">
        <v>28</v>
      </c>
    </row>
    <row r="1148" spans="1:1" x14ac:dyDescent="0.25">
      <c r="A1148" s="57">
        <v>22</v>
      </c>
    </row>
    <row r="1149" spans="1:1" x14ac:dyDescent="0.25">
      <c r="A1149" s="57">
        <v>21</v>
      </c>
    </row>
    <row r="1150" spans="1:1" x14ac:dyDescent="0.25">
      <c r="A1150" s="57">
        <v>22</v>
      </c>
    </row>
    <row r="1151" spans="1:1" x14ac:dyDescent="0.25">
      <c r="A1151" s="57">
        <v>21</v>
      </c>
    </row>
    <row r="1152" spans="1:1" x14ac:dyDescent="0.25">
      <c r="A1152" s="57">
        <v>26</v>
      </c>
    </row>
    <row r="1153" spans="1:1" x14ac:dyDescent="0.25">
      <c r="A1153" s="57">
        <v>20</v>
      </c>
    </row>
    <row r="1154" spans="1:1" x14ac:dyDescent="0.25">
      <c r="A1154" s="57">
        <v>22</v>
      </c>
    </row>
    <row r="1155" spans="1:1" x14ac:dyDescent="0.25">
      <c r="A1155" s="57">
        <v>20</v>
      </c>
    </row>
    <row r="1156" spans="1:1" x14ac:dyDescent="0.25">
      <c r="A1156" s="57">
        <v>20</v>
      </c>
    </row>
    <row r="1157" spans="1:1" x14ac:dyDescent="0.25">
      <c r="A1157" s="57">
        <v>20</v>
      </c>
    </row>
    <row r="1158" spans="1:1" x14ac:dyDescent="0.25">
      <c r="A1158" s="57">
        <v>21</v>
      </c>
    </row>
    <row r="1159" spans="1:1" x14ac:dyDescent="0.25">
      <c r="A1159" s="57">
        <v>21</v>
      </c>
    </row>
    <row r="1160" spans="1:1" x14ac:dyDescent="0.25">
      <c r="A1160" s="57">
        <v>26</v>
      </c>
    </row>
    <row r="1161" spans="1:1" x14ac:dyDescent="0.25">
      <c r="A1161" s="57">
        <v>30</v>
      </c>
    </row>
    <row r="1162" spans="1:1" x14ac:dyDescent="0.25">
      <c r="A1162" s="57">
        <v>21</v>
      </c>
    </row>
    <row r="1163" spans="1:1" x14ac:dyDescent="0.25">
      <c r="A1163" s="57">
        <v>23</v>
      </c>
    </row>
    <row r="1164" spans="1:1" x14ac:dyDescent="0.25">
      <c r="A1164" s="57">
        <v>23</v>
      </c>
    </row>
    <row r="1165" spans="1:1" x14ac:dyDescent="0.25">
      <c r="A1165" s="57">
        <v>23</v>
      </c>
    </row>
    <row r="1166" spans="1:1" x14ac:dyDescent="0.25">
      <c r="A1166" s="57">
        <v>20</v>
      </c>
    </row>
    <row r="1167" spans="1:1" x14ac:dyDescent="0.25">
      <c r="A1167" s="57">
        <v>22</v>
      </c>
    </row>
    <row r="1168" spans="1:1" x14ac:dyDescent="0.25">
      <c r="A1168" s="57">
        <v>20</v>
      </c>
    </row>
    <row r="1169" spans="1:1" x14ac:dyDescent="0.25">
      <c r="A1169" s="57">
        <v>20</v>
      </c>
    </row>
    <row r="1170" spans="1:1" x14ac:dyDescent="0.25">
      <c r="A1170" s="57">
        <v>19</v>
      </c>
    </row>
    <row r="1171" spans="1:1" x14ac:dyDescent="0.25">
      <c r="A1171" s="57">
        <v>20</v>
      </c>
    </row>
    <row r="1172" spans="1:1" x14ac:dyDescent="0.25">
      <c r="A1172" s="57">
        <v>22</v>
      </c>
    </row>
    <row r="1173" spans="1:1" x14ac:dyDescent="0.25">
      <c r="A1173" s="57">
        <v>27</v>
      </c>
    </row>
    <row r="1174" spans="1:1" x14ac:dyDescent="0.25">
      <c r="A1174" s="57">
        <v>20</v>
      </c>
    </row>
    <row r="1175" spans="1:1" x14ac:dyDescent="0.25">
      <c r="A1175" s="57">
        <v>22</v>
      </c>
    </row>
    <row r="1176" spans="1:1" x14ac:dyDescent="0.25">
      <c r="A1176" s="57">
        <v>19</v>
      </c>
    </row>
    <row r="1177" spans="1:1" x14ac:dyDescent="0.25">
      <c r="A1177" s="57">
        <v>21</v>
      </c>
    </row>
    <row r="1178" spans="1:1" x14ac:dyDescent="0.25">
      <c r="A1178" s="57">
        <v>21</v>
      </c>
    </row>
    <row r="1179" spans="1:1" x14ac:dyDescent="0.25">
      <c r="A1179" s="57">
        <v>26</v>
      </c>
    </row>
    <row r="1180" spans="1:1" x14ac:dyDescent="0.25">
      <c r="A1180" s="57">
        <v>38</v>
      </c>
    </row>
    <row r="1181" spans="1:1" x14ac:dyDescent="0.25">
      <c r="A1181" s="57">
        <v>22</v>
      </c>
    </row>
    <row r="1182" spans="1:1" x14ac:dyDescent="0.25">
      <c r="A1182" s="57">
        <v>25</v>
      </c>
    </row>
    <row r="1183" spans="1:1" x14ac:dyDescent="0.25">
      <c r="A1183" s="57">
        <v>20</v>
      </c>
    </row>
    <row r="1184" spans="1:1" x14ac:dyDescent="0.25">
      <c r="A1184" s="57">
        <v>20</v>
      </c>
    </row>
    <row r="1185" spans="1:1" x14ac:dyDescent="0.25">
      <c r="A1185" s="57">
        <v>20</v>
      </c>
    </row>
    <row r="1186" spans="1:1" x14ac:dyDescent="0.25">
      <c r="A1186" s="57">
        <v>20</v>
      </c>
    </row>
    <row r="1187" spans="1:1" x14ac:dyDescent="0.25">
      <c r="A1187" s="57">
        <v>21</v>
      </c>
    </row>
    <row r="1188" spans="1:1" x14ac:dyDescent="0.25">
      <c r="A1188" s="57">
        <v>20</v>
      </c>
    </row>
    <row r="1189" spans="1:1" x14ac:dyDescent="0.25">
      <c r="A1189" s="57">
        <v>25</v>
      </c>
    </row>
    <row r="1190" spans="1:1" x14ac:dyDescent="0.25">
      <c r="A1190" s="57">
        <v>20</v>
      </c>
    </row>
    <row r="1191" spans="1:1" x14ac:dyDescent="0.25">
      <c r="A1191" s="57">
        <v>30</v>
      </c>
    </row>
    <row r="1192" spans="1:1" x14ac:dyDescent="0.25">
      <c r="A1192" s="57">
        <v>20</v>
      </c>
    </row>
    <row r="1193" spans="1:1" x14ac:dyDescent="0.25">
      <c r="A1193" s="57">
        <v>25</v>
      </c>
    </row>
    <row r="1194" spans="1:1" x14ac:dyDescent="0.25">
      <c r="A1194" s="57">
        <v>21</v>
      </c>
    </row>
    <row r="1195" spans="1:1" x14ac:dyDescent="0.25">
      <c r="A1195" s="57">
        <v>19</v>
      </c>
    </row>
    <row r="1196" spans="1:1" x14ac:dyDescent="0.25">
      <c r="A1196" s="57">
        <v>20</v>
      </c>
    </row>
    <row r="1197" spans="1:1" x14ac:dyDescent="0.25">
      <c r="A1197" s="57">
        <v>23</v>
      </c>
    </row>
    <row r="1198" spans="1:1" x14ac:dyDescent="0.25">
      <c r="A1198" s="57">
        <v>21</v>
      </c>
    </row>
    <row r="1199" spans="1:1" x14ac:dyDescent="0.25">
      <c r="A1199" s="57">
        <v>20</v>
      </c>
    </row>
    <row r="1200" spans="1:1" x14ac:dyDescent="0.25">
      <c r="A1200" s="57">
        <v>20</v>
      </c>
    </row>
    <row r="1201" spans="1:1" x14ac:dyDescent="0.25">
      <c r="A1201" s="57">
        <v>31</v>
      </c>
    </row>
    <row r="1202" spans="1:1" x14ac:dyDescent="0.25">
      <c r="A1202" s="57">
        <v>20</v>
      </c>
    </row>
    <row r="1203" spans="1:1" x14ac:dyDescent="0.25">
      <c r="A1203" s="57">
        <v>19</v>
      </c>
    </row>
    <row r="1204" spans="1:1" x14ac:dyDescent="0.25">
      <c r="A1204" s="57">
        <v>19</v>
      </c>
    </row>
    <row r="1205" spans="1:1" x14ac:dyDescent="0.25">
      <c r="A1205" s="57">
        <v>19</v>
      </c>
    </row>
    <row r="1206" spans="1:1" x14ac:dyDescent="0.25">
      <c r="A1206" s="57">
        <v>19</v>
      </c>
    </row>
    <row r="1207" spans="1:1" x14ac:dyDescent="0.25">
      <c r="A1207" s="57">
        <v>19</v>
      </c>
    </row>
    <row r="1208" spans="1:1" x14ac:dyDescent="0.25">
      <c r="A1208" s="57">
        <v>19</v>
      </c>
    </row>
    <row r="1209" spans="1:1" x14ac:dyDescent="0.25">
      <c r="A1209" s="57">
        <v>19</v>
      </c>
    </row>
    <row r="1210" spans="1:1" x14ac:dyDescent="0.25">
      <c r="A1210" s="57">
        <v>20</v>
      </c>
    </row>
    <row r="1211" spans="1:1" x14ac:dyDescent="0.25">
      <c r="A1211" s="57">
        <v>19</v>
      </c>
    </row>
    <row r="1212" spans="1:1" x14ac:dyDescent="0.25">
      <c r="A1212" s="57">
        <v>20</v>
      </c>
    </row>
    <row r="1213" spans="1:1" x14ac:dyDescent="0.25">
      <c r="A1213" s="57">
        <v>19</v>
      </c>
    </row>
    <row r="1214" spans="1:1" x14ac:dyDescent="0.25">
      <c r="A1214" s="57">
        <v>19</v>
      </c>
    </row>
    <row r="1215" spans="1:1" x14ac:dyDescent="0.25">
      <c r="A1215" s="57">
        <v>18</v>
      </c>
    </row>
    <row r="1216" spans="1:1" x14ac:dyDescent="0.25">
      <c r="A1216" s="57">
        <v>19</v>
      </c>
    </row>
    <row r="1217" spans="1:1" x14ac:dyDescent="0.25">
      <c r="A1217" s="57">
        <v>19</v>
      </c>
    </row>
    <row r="1218" spans="1:1" x14ac:dyDescent="0.25">
      <c r="A1218" s="57">
        <v>31</v>
      </c>
    </row>
    <row r="1219" spans="1:1" x14ac:dyDescent="0.25">
      <c r="A1219" s="57">
        <v>22</v>
      </c>
    </row>
    <row r="1220" spans="1:1" x14ac:dyDescent="0.25">
      <c r="A1220" s="57">
        <v>19</v>
      </c>
    </row>
    <row r="1221" spans="1:1" x14ac:dyDescent="0.25">
      <c r="A1221" s="57">
        <v>19</v>
      </c>
    </row>
    <row r="1222" spans="1:1" x14ac:dyDescent="0.25">
      <c r="A1222" s="57">
        <v>21</v>
      </c>
    </row>
    <row r="1223" spans="1:1" x14ac:dyDescent="0.25">
      <c r="A1223" s="57">
        <v>19</v>
      </c>
    </row>
    <row r="1224" spans="1:1" x14ac:dyDescent="0.25">
      <c r="A1224" s="57">
        <v>18</v>
      </c>
    </row>
    <row r="1225" spans="1:1" x14ac:dyDescent="0.25">
      <c r="A1225" s="57">
        <v>17</v>
      </c>
    </row>
    <row r="1226" spans="1:1" x14ac:dyDescent="0.25">
      <c r="A1226" s="57">
        <v>19</v>
      </c>
    </row>
    <row r="1227" spans="1:1" x14ac:dyDescent="0.25">
      <c r="A1227" s="57">
        <v>19</v>
      </c>
    </row>
    <row r="1228" spans="1:1" x14ac:dyDescent="0.25">
      <c r="A1228" s="57">
        <v>19</v>
      </c>
    </row>
    <row r="1229" spans="1:1" x14ac:dyDescent="0.25">
      <c r="A1229" s="57">
        <v>20</v>
      </c>
    </row>
    <row r="1230" spans="1:1" x14ac:dyDescent="0.25">
      <c r="A1230" s="57">
        <v>44</v>
      </c>
    </row>
    <row r="1231" spans="1:1" x14ac:dyDescent="0.25">
      <c r="A1231" s="57">
        <v>19</v>
      </c>
    </row>
    <row r="1232" spans="1:1" x14ac:dyDescent="0.25">
      <c r="A1232" s="57">
        <v>20</v>
      </c>
    </row>
    <row r="1233" spans="1:1" x14ac:dyDescent="0.25">
      <c r="A1233" s="57">
        <v>20</v>
      </c>
    </row>
    <row r="1234" spans="1:1" x14ac:dyDescent="0.25">
      <c r="A1234" s="57">
        <v>19</v>
      </c>
    </row>
    <row r="1235" spans="1:1" x14ac:dyDescent="0.25">
      <c r="A1235" s="57">
        <v>19</v>
      </c>
    </row>
    <row r="1236" spans="1:1" x14ac:dyDescent="0.25">
      <c r="A1236" s="57">
        <v>19</v>
      </c>
    </row>
    <row r="1237" spans="1:1" x14ac:dyDescent="0.25">
      <c r="A1237" s="57">
        <v>19</v>
      </c>
    </row>
    <row r="1238" spans="1:1" x14ac:dyDescent="0.25">
      <c r="A1238" s="57">
        <v>19</v>
      </c>
    </row>
    <row r="1239" spans="1:1" x14ac:dyDescent="0.25">
      <c r="A1239" s="57">
        <v>19</v>
      </c>
    </row>
    <row r="1240" spans="1:1" x14ac:dyDescent="0.25">
      <c r="A1240" s="57">
        <v>20</v>
      </c>
    </row>
    <row r="1241" spans="1:1" x14ac:dyDescent="0.25">
      <c r="A1241" s="57">
        <v>19</v>
      </c>
    </row>
    <row r="1242" spans="1:1" x14ac:dyDescent="0.25">
      <c r="A1242" s="57">
        <v>20</v>
      </c>
    </row>
    <row r="1243" spans="1:1" x14ac:dyDescent="0.25">
      <c r="A1243" s="57">
        <v>19</v>
      </c>
    </row>
    <row r="1244" spans="1:1" x14ac:dyDescent="0.25">
      <c r="A1244" s="57">
        <v>22</v>
      </c>
    </row>
    <row r="1245" spans="1:1" x14ac:dyDescent="0.25">
      <c r="A1245" s="57">
        <v>44</v>
      </c>
    </row>
    <row r="1246" spans="1:1" x14ac:dyDescent="0.25">
      <c r="A1246" s="57">
        <v>19</v>
      </c>
    </row>
    <row r="1247" spans="1:1" x14ac:dyDescent="0.25">
      <c r="A1247" s="57">
        <v>19</v>
      </c>
    </row>
    <row r="1248" spans="1:1" x14ac:dyDescent="0.25">
      <c r="A1248" s="57">
        <v>20</v>
      </c>
    </row>
    <row r="1249" spans="1:1" x14ac:dyDescent="0.25">
      <c r="A1249" s="57">
        <v>21</v>
      </c>
    </row>
    <row r="1250" spans="1:1" x14ac:dyDescent="0.25">
      <c r="A1250" s="57">
        <v>19</v>
      </c>
    </row>
    <row r="1251" spans="1:1" x14ac:dyDescent="0.25">
      <c r="A1251" s="57">
        <v>21</v>
      </c>
    </row>
    <row r="1252" spans="1:1" x14ac:dyDescent="0.25">
      <c r="A1252" s="57">
        <v>20</v>
      </c>
    </row>
    <row r="1253" spans="1:1" x14ac:dyDescent="0.25">
      <c r="A1253" s="57">
        <v>20</v>
      </c>
    </row>
    <row r="1254" spans="1:1" x14ac:dyDescent="0.25">
      <c r="A1254" s="57">
        <v>19</v>
      </c>
    </row>
    <row r="1255" spans="1:1" x14ac:dyDescent="0.25">
      <c r="A1255" s="57">
        <v>19</v>
      </c>
    </row>
    <row r="1256" spans="1:1" x14ac:dyDescent="0.25">
      <c r="A1256" s="57">
        <v>19</v>
      </c>
    </row>
    <row r="1257" spans="1:1" x14ac:dyDescent="0.25">
      <c r="A1257" s="57">
        <v>19</v>
      </c>
    </row>
    <row r="1258" spans="1:1" x14ac:dyDescent="0.25">
      <c r="A1258" s="57">
        <v>20</v>
      </c>
    </row>
    <row r="1259" spans="1:1" x14ac:dyDescent="0.25">
      <c r="A1259" s="57">
        <v>19</v>
      </c>
    </row>
    <row r="1260" spans="1:1" x14ac:dyDescent="0.25">
      <c r="A1260" s="57">
        <v>19</v>
      </c>
    </row>
    <row r="1261" spans="1:1" x14ac:dyDescent="0.25">
      <c r="A1261" s="57">
        <v>19</v>
      </c>
    </row>
    <row r="1262" spans="1:1" x14ac:dyDescent="0.25">
      <c r="A1262" s="57">
        <v>19</v>
      </c>
    </row>
    <row r="1263" spans="1:1" x14ac:dyDescent="0.25">
      <c r="A1263" s="57">
        <v>20</v>
      </c>
    </row>
    <row r="1264" spans="1:1" x14ac:dyDescent="0.25">
      <c r="A1264" s="57">
        <v>19</v>
      </c>
    </row>
    <row r="1265" spans="1:1" x14ac:dyDescent="0.25">
      <c r="A1265" s="57">
        <v>19</v>
      </c>
    </row>
    <row r="1266" spans="1:1" x14ac:dyDescent="0.25">
      <c r="A1266" s="57">
        <v>20</v>
      </c>
    </row>
    <row r="1267" spans="1:1" x14ac:dyDescent="0.25">
      <c r="A1267" s="57">
        <v>19</v>
      </c>
    </row>
    <row r="1268" spans="1:1" x14ac:dyDescent="0.25">
      <c r="A1268" s="57">
        <v>19</v>
      </c>
    </row>
    <row r="1269" spans="1:1" x14ac:dyDescent="0.25">
      <c r="A1269" s="57">
        <v>20</v>
      </c>
    </row>
    <row r="1270" spans="1:1" x14ac:dyDescent="0.25">
      <c r="A1270" s="57">
        <v>20</v>
      </c>
    </row>
    <row r="1271" spans="1:1" x14ac:dyDescent="0.25">
      <c r="A1271" s="57">
        <v>20</v>
      </c>
    </row>
    <row r="1272" spans="1:1" x14ac:dyDescent="0.25">
      <c r="A1272" s="57">
        <v>19</v>
      </c>
    </row>
    <row r="1273" spans="1:1" x14ac:dyDescent="0.25">
      <c r="A1273" s="57">
        <v>21</v>
      </c>
    </row>
    <row r="1274" spans="1:1" x14ac:dyDescent="0.25">
      <c r="A1274" s="57">
        <v>26</v>
      </c>
    </row>
    <row r="1275" spans="1:1" x14ac:dyDescent="0.25">
      <c r="A1275" s="57">
        <v>19</v>
      </c>
    </row>
    <row r="1276" spans="1:1" x14ac:dyDescent="0.25">
      <c r="A1276" s="57">
        <v>20</v>
      </c>
    </row>
    <row r="1277" spans="1:1" x14ac:dyDescent="0.25">
      <c r="A1277" s="57">
        <v>19</v>
      </c>
    </row>
    <row r="1278" spans="1:1" x14ac:dyDescent="0.25">
      <c r="A1278" s="57">
        <v>19</v>
      </c>
    </row>
    <row r="1279" spans="1:1" x14ac:dyDescent="0.25">
      <c r="A1279" s="57">
        <v>19</v>
      </c>
    </row>
    <row r="1280" spans="1:1" x14ac:dyDescent="0.25">
      <c r="A1280" s="57">
        <v>19</v>
      </c>
    </row>
    <row r="1281" spans="1:1" x14ac:dyDescent="0.25">
      <c r="A1281" s="57">
        <v>19</v>
      </c>
    </row>
    <row r="1282" spans="1:1" x14ac:dyDescent="0.25">
      <c r="A1282" s="57">
        <v>20</v>
      </c>
    </row>
    <row r="1283" spans="1:1" x14ac:dyDescent="0.25">
      <c r="A1283" s="57">
        <v>22</v>
      </c>
    </row>
    <row r="1284" spans="1:1" x14ac:dyDescent="0.25">
      <c r="A1284" s="57">
        <v>19</v>
      </c>
    </row>
    <row r="1285" spans="1:1" x14ac:dyDescent="0.25">
      <c r="A1285" s="57">
        <v>19</v>
      </c>
    </row>
    <row r="1286" spans="1:1" x14ac:dyDescent="0.25">
      <c r="A1286" s="57">
        <v>20</v>
      </c>
    </row>
    <row r="1287" spans="1:1" x14ac:dyDescent="0.25">
      <c r="A1287" s="57">
        <v>21</v>
      </c>
    </row>
    <row r="1288" spans="1:1" x14ac:dyDescent="0.25">
      <c r="A1288" s="57">
        <v>20</v>
      </c>
    </row>
    <row r="1289" spans="1:1" x14ac:dyDescent="0.25">
      <c r="A1289" s="57">
        <v>19</v>
      </c>
    </row>
    <row r="1290" spans="1:1" x14ac:dyDescent="0.25">
      <c r="A1290" s="57">
        <v>19</v>
      </c>
    </row>
    <row r="1291" spans="1:1" x14ac:dyDescent="0.25">
      <c r="A1291" s="57">
        <v>19</v>
      </c>
    </row>
    <row r="1292" spans="1:1" x14ac:dyDescent="0.25">
      <c r="A1292" s="57">
        <v>19</v>
      </c>
    </row>
    <row r="1293" spans="1:1" x14ac:dyDescent="0.25">
      <c r="A1293" s="57">
        <v>19</v>
      </c>
    </row>
    <row r="1294" spans="1:1" x14ac:dyDescent="0.25">
      <c r="A1294" s="57">
        <v>19</v>
      </c>
    </row>
    <row r="1295" spans="1:1" x14ac:dyDescent="0.25">
      <c r="A1295" s="57">
        <v>19</v>
      </c>
    </row>
    <row r="1296" spans="1:1" x14ac:dyDescent="0.25">
      <c r="A1296" s="57">
        <v>20</v>
      </c>
    </row>
    <row r="1297" spans="1:1" x14ac:dyDescent="0.25">
      <c r="A1297" s="57">
        <v>19</v>
      </c>
    </row>
    <row r="1298" spans="1:1" x14ac:dyDescent="0.25">
      <c r="A1298" s="57">
        <v>23</v>
      </c>
    </row>
    <row r="1299" spans="1:1" x14ac:dyDescent="0.25">
      <c r="A1299" s="57">
        <v>19</v>
      </c>
    </row>
    <row r="1300" spans="1:1" x14ac:dyDescent="0.25">
      <c r="A1300" s="57">
        <v>21</v>
      </c>
    </row>
    <row r="1301" spans="1:1" x14ac:dyDescent="0.25">
      <c r="A1301" s="57">
        <v>20</v>
      </c>
    </row>
    <row r="1302" spans="1:1" x14ac:dyDescent="0.25">
      <c r="A1302" s="57">
        <v>23</v>
      </c>
    </row>
    <row r="1303" spans="1:1" x14ac:dyDescent="0.25">
      <c r="A1303" s="57">
        <v>19</v>
      </c>
    </row>
    <row r="1304" spans="1:1" x14ac:dyDescent="0.25">
      <c r="A1304" s="57">
        <v>19</v>
      </c>
    </row>
    <row r="1305" spans="1:1" x14ac:dyDescent="0.25">
      <c r="A1305" s="57">
        <v>20</v>
      </c>
    </row>
    <row r="1306" spans="1:1" x14ac:dyDescent="0.25">
      <c r="A1306" s="57">
        <v>55</v>
      </c>
    </row>
    <row r="1307" spans="1:1" x14ac:dyDescent="0.25">
      <c r="A1307" s="57">
        <v>19</v>
      </c>
    </row>
    <row r="1308" spans="1:1" x14ac:dyDescent="0.25">
      <c r="A1308" s="57">
        <v>20</v>
      </c>
    </row>
    <row r="1309" spans="1:1" x14ac:dyDescent="0.25">
      <c r="A1309" s="57">
        <v>20</v>
      </c>
    </row>
    <row r="1310" spans="1:1" x14ac:dyDescent="0.25">
      <c r="A1310" s="57">
        <v>25</v>
      </c>
    </row>
    <row r="1311" spans="1:1" x14ac:dyDescent="0.25">
      <c r="A1311" s="57">
        <v>19</v>
      </c>
    </row>
    <row r="1312" spans="1:1" x14ac:dyDescent="0.25">
      <c r="A1312" s="57">
        <v>20</v>
      </c>
    </row>
    <row r="1313" spans="1:1" x14ac:dyDescent="0.25">
      <c r="A1313" s="57">
        <v>19</v>
      </c>
    </row>
    <row r="1314" spans="1:1" x14ac:dyDescent="0.25">
      <c r="A1314" s="57">
        <v>19</v>
      </c>
    </row>
    <row r="1315" spans="1:1" x14ac:dyDescent="0.25">
      <c r="A1315" s="57">
        <v>20</v>
      </c>
    </row>
    <row r="1316" spans="1:1" x14ac:dyDescent="0.25">
      <c r="A1316" s="57">
        <v>21</v>
      </c>
    </row>
    <row r="1317" spans="1:1" x14ac:dyDescent="0.25">
      <c r="A1317" s="57">
        <v>21</v>
      </c>
    </row>
    <row r="1318" spans="1:1" x14ac:dyDescent="0.25">
      <c r="A1318" s="57">
        <v>25</v>
      </c>
    </row>
    <row r="1319" spans="1:1" x14ac:dyDescent="0.25">
      <c r="A1319" s="57">
        <v>22</v>
      </c>
    </row>
    <row r="1320" spans="1:1" x14ac:dyDescent="0.25">
      <c r="A1320" s="57">
        <v>20</v>
      </c>
    </row>
    <row r="1321" spans="1:1" x14ac:dyDescent="0.25">
      <c r="A1321" s="57">
        <v>20</v>
      </c>
    </row>
    <row r="1322" spans="1:1" x14ac:dyDescent="0.25">
      <c r="A1322" s="57">
        <v>19</v>
      </c>
    </row>
    <row r="1323" spans="1:1" x14ac:dyDescent="0.25">
      <c r="A1323" s="57">
        <v>19</v>
      </c>
    </row>
    <row r="1324" spans="1:1" x14ac:dyDescent="0.25">
      <c r="A1324" s="57">
        <v>19</v>
      </c>
    </row>
    <row r="1325" spans="1:1" x14ac:dyDescent="0.25">
      <c r="A1325" s="57">
        <v>19</v>
      </c>
    </row>
    <row r="1326" spans="1:1" x14ac:dyDescent="0.25">
      <c r="A1326" s="57">
        <v>21</v>
      </c>
    </row>
    <row r="1327" spans="1:1" x14ac:dyDescent="0.25">
      <c r="A1327" s="57">
        <v>19</v>
      </c>
    </row>
    <row r="1328" spans="1:1" x14ac:dyDescent="0.25">
      <c r="A1328" s="57">
        <v>21</v>
      </c>
    </row>
    <row r="1329" spans="1:1" x14ac:dyDescent="0.25">
      <c r="A1329" s="57">
        <v>19</v>
      </c>
    </row>
    <row r="1330" spans="1:1" x14ac:dyDescent="0.25">
      <c r="A1330" s="57">
        <v>20</v>
      </c>
    </row>
    <row r="1331" spans="1:1" x14ac:dyDescent="0.25">
      <c r="A1331" s="57">
        <v>22</v>
      </c>
    </row>
    <row r="1332" spans="1:1" x14ac:dyDescent="0.25">
      <c r="A1332" s="57">
        <v>19</v>
      </c>
    </row>
    <row r="1333" spans="1:1" x14ac:dyDescent="0.25">
      <c r="A1333" s="57">
        <v>20</v>
      </c>
    </row>
    <row r="1334" spans="1:1" x14ac:dyDescent="0.25">
      <c r="A1334" s="57">
        <v>19</v>
      </c>
    </row>
    <row r="1335" spans="1:1" x14ac:dyDescent="0.25">
      <c r="A1335" s="57">
        <v>23</v>
      </c>
    </row>
    <row r="1336" spans="1:1" x14ac:dyDescent="0.25">
      <c r="A1336" s="57">
        <v>20</v>
      </c>
    </row>
    <row r="1337" spans="1:1" x14ac:dyDescent="0.25">
      <c r="A1337" s="57">
        <v>19</v>
      </c>
    </row>
    <row r="1338" spans="1:1" x14ac:dyDescent="0.25">
      <c r="A1338" s="57">
        <v>19</v>
      </c>
    </row>
    <row r="1339" spans="1:1" x14ac:dyDescent="0.25">
      <c r="A1339" s="57">
        <v>18</v>
      </c>
    </row>
    <row r="1340" spans="1:1" x14ac:dyDescent="0.25">
      <c r="A1340" s="57">
        <v>19</v>
      </c>
    </row>
    <row r="1341" spans="1:1" x14ac:dyDescent="0.25">
      <c r="A1341" s="57">
        <v>19</v>
      </c>
    </row>
    <row r="1342" spans="1:1" x14ac:dyDescent="0.25">
      <c r="A1342" s="57">
        <v>19</v>
      </c>
    </row>
    <row r="1343" spans="1:1" x14ac:dyDescent="0.25">
      <c r="A1343" s="57">
        <v>19</v>
      </c>
    </row>
    <row r="1344" spans="1:1" x14ac:dyDescent="0.25">
      <c r="A1344" s="57">
        <v>19</v>
      </c>
    </row>
    <row r="1345" spans="1:1" x14ac:dyDescent="0.25">
      <c r="A1345" s="57">
        <v>24</v>
      </c>
    </row>
    <row r="1346" spans="1:1" x14ac:dyDescent="0.25">
      <c r="A1346" s="57">
        <v>19</v>
      </c>
    </row>
    <row r="1347" spans="1:1" x14ac:dyDescent="0.25">
      <c r="A1347" s="57">
        <v>19</v>
      </c>
    </row>
    <row r="1348" spans="1:1" x14ac:dyDescent="0.25">
      <c r="A1348" s="57">
        <v>19</v>
      </c>
    </row>
    <row r="1349" spans="1:1" x14ac:dyDescent="0.25">
      <c r="A1349" s="57">
        <v>19</v>
      </c>
    </row>
    <row r="1350" spans="1:1" x14ac:dyDescent="0.25">
      <c r="A1350" s="57">
        <v>19</v>
      </c>
    </row>
    <row r="1351" spans="1:1" x14ac:dyDescent="0.25">
      <c r="A1351" s="57">
        <v>17</v>
      </c>
    </row>
    <row r="1352" spans="1:1" x14ac:dyDescent="0.25">
      <c r="A1352" s="57">
        <v>19</v>
      </c>
    </row>
    <row r="1353" spans="1:1" x14ac:dyDescent="0.25">
      <c r="A1353" s="57">
        <v>18</v>
      </c>
    </row>
    <row r="1354" spans="1:1" x14ac:dyDescent="0.25">
      <c r="A1354" s="57">
        <v>20</v>
      </c>
    </row>
    <row r="1355" spans="1:1" x14ac:dyDescent="0.25">
      <c r="A1355" s="57">
        <v>19</v>
      </c>
    </row>
    <row r="1356" spans="1:1" x14ac:dyDescent="0.25">
      <c r="A1356" s="57">
        <v>19</v>
      </c>
    </row>
    <row r="1357" spans="1:1" x14ac:dyDescent="0.25">
      <c r="A1357" s="57">
        <v>19</v>
      </c>
    </row>
    <row r="1358" spans="1:1" x14ac:dyDescent="0.25">
      <c r="A1358" s="57">
        <v>19</v>
      </c>
    </row>
    <row r="1359" spans="1:1" x14ac:dyDescent="0.25">
      <c r="A1359" s="57">
        <v>19</v>
      </c>
    </row>
    <row r="1360" spans="1:1" x14ac:dyDescent="0.25">
      <c r="A1360" s="57">
        <v>19</v>
      </c>
    </row>
    <row r="1361" spans="1:1" x14ac:dyDescent="0.25">
      <c r="A1361" s="57">
        <v>19</v>
      </c>
    </row>
    <row r="1362" spans="1:1" x14ac:dyDescent="0.25">
      <c r="A1362" s="57">
        <v>20</v>
      </c>
    </row>
    <row r="1363" spans="1:1" x14ac:dyDescent="0.25">
      <c r="A1363" s="57">
        <v>19</v>
      </c>
    </row>
    <row r="1364" spans="1:1" x14ac:dyDescent="0.25">
      <c r="A1364" s="57">
        <v>21</v>
      </c>
    </row>
    <row r="1365" spans="1:1" x14ac:dyDescent="0.25">
      <c r="A1365" s="57">
        <v>19</v>
      </c>
    </row>
    <row r="1366" spans="1:1" x14ac:dyDescent="0.25">
      <c r="A1366" s="57">
        <v>19</v>
      </c>
    </row>
    <row r="1367" spans="1:1" x14ac:dyDescent="0.25">
      <c r="A1367" s="57">
        <v>19</v>
      </c>
    </row>
    <row r="1368" spans="1:1" x14ac:dyDescent="0.25">
      <c r="A1368" s="57">
        <v>18</v>
      </c>
    </row>
    <row r="1369" spans="1:1" x14ac:dyDescent="0.25">
      <c r="A1369" s="57">
        <v>18</v>
      </c>
    </row>
    <row r="1370" spans="1:1" x14ac:dyDescent="0.25">
      <c r="A1370" s="57">
        <v>20</v>
      </c>
    </row>
    <row r="1371" spans="1:1" x14ac:dyDescent="0.25">
      <c r="A1371" s="57">
        <v>25</v>
      </c>
    </row>
    <row r="1372" spans="1:1" x14ac:dyDescent="0.25">
      <c r="A1372" s="57">
        <v>38</v>
      </c>
    </row>
    <row r="1373" spans="1:1" x14ac:dyDescent="0.25">
      <c r="A1373" s="57">
        <v>21</v>
      </c>
    </row>
    <row r="1374" spans="1:1" x14ac:dyDescent="0.25">
      <c r="A1374" s="57">
        <v>19</v>
      </c>
    </row>
    <row r="1375" spans="1:1" x14ac:dyDescent="0.25">
      <c r="A1375" s="57">
        <v>19</v>
      </c>
    </row>
    <row r="1376" spans="1:1" x14ac:dyDescent="0.25">
      <c r="A1376" s="57">
        <v>20</v>
      </c>
    </row>
    <row r="1377" spans="1:1" x14ac:dyDescent="0.25">
      <c r="A1377" s="57">
        <v>37</v>
      </c>
    </row>
    <row r="1378" spans="1:1" x14ac:dyDescent="0.25">
      <c r="A1378" s="57">
        <v>20</v>
      </c>
    </row>
    <row r="1379" spans="1:1" x14ac:dyDescent="0.25">
      <c r="A1379" s="57">
        <v>20</v>
      </c>
    </row>
    <row r="1380" spans="1:1" x14ac:dyDescent="0.25">
      <c r="A1380" s="57">
        <v>20</v>
      </c>
    </row>
    <row r="1381" spans="1:1" x14ac:dyDescent="0.25">
      <c r="A1381" s="57">
        <v>19</v>
      </c>
    </row>
    <row r="1382" spans="1:1" x14ac:dyDescent="0.25">
      <c r="A1382" s="57">
        <v>20</v>
      </c>
    </row>
    <row r="1383" spans="1:1" x14ac:dyDescent="0.25">
      <c r="A1383" s="57">
        <v>20</v>
      </c>
    </row>
    <row r="1384" spans="1:1" x14ac:dyDescent="0.25">
      <c r="A1384" s="57">
        <v>22</v>
      </c>
    </row>
    <row r="1385" spans="1:1" x14ac:dyDescent="0.25">
      <c r="A1385" s="57">
        <v>21</v>
      </c>
    </row>
    <row r="1386" spans="1:1" x14ac:dyDescent="0.25">
      <c r="A1386" s="57">
        <v>20</v>
      </c>
    </row>
    <row r="1387" spans="1:1" x14ac:dyDescent="0.25">
      <c r="A1387" s="57">
        <v>19</v>
      </c>
    </row>
    <row r="1388" spans="1:1" x14ac:dyDescent="0.25">
      <c r="A1388" s="57">
        <v>20</v>
      </c>
    </row>
    <row r="1389" spans="1:1" x14ac:dyDescent="0.25">
      <c r="A1389" s="57">
        <v>21</v>
      </c>
    </row>
    <row r="1390" spans="1:1" x14ac:dyDescent="0.25">
      <c r="A1390" s="57">
        <v>20</v>
      </c>
    </row>
    <row r="1391" spans="1:1" x14ac:dyDescent="0.25">
      <c r="A1391" s="57">
        <v>19</v>
      </c>
    </row>
    <row r="1392" spans="1:1" x14ac:dyDescent="0.25">
      <c r="A1392" s="57">
        <v>19</v>
      </c>
    </row>
    <row r="1393" spans="1:1" x14ac:dyDescent="0.25">
      <c r="A1393" s="57">
        <v>19</v>
      </c>
    </row>
    <row r="1394" spans="1:1" x14ac:dyDescent="0.25">
      <c r="A1394" s="57">
        <v>20</v>
      </c>
    </row>
    <row r="1395" spans="1:1" x14ac:dyDescent="0.25">
      <c r="A1395" s="57">
        <v>21</v>
      </c>
    </row>
    <row r="1396" spans="1:1" x14ac:dyDescent="0.25">
      <c r="A1396" s="57">
        <v>19</v>
      </c>
    </row>
    <row r="1397" spans="1:1" x14ac:dyDescent="0.25">
      <c r="A1397" s="57">
        <v>24</v>
      </c>
    </row>
    <row r="1398" spans="1:1" x14ac:dyDescent="0.25">
      <c r="A1398" s="57">
        <v>19</v>
      </c>
    </row>
    <row r="1399" spans="1:1" x14ac:dyDescent="0.25">
      <c r="A1399" s="57">
        <v>19</v>
      </c>
    </row>
    <row r="1400" spans="1:1" x14ac:dyDescent="0.25">
      <c r="A1400" s="57">
        <v>20</v>
      </c>
    </row>
    <row r="1401" spans="1:1" x14ac:dyDescent="0.25">
      <c r="A1401" s="57">
        <v>21</v>
      </c>
    </row>
    <row r="1402" spans="1:1" x14ac:dyDescent="0.25">
      <c r="A1402" s="57">
        <v>22</v>
      </c>
    </row>
    <row r="1403" spans="1:1" x14ac:dyDescent="0.25">
      <c r="A1403" s="57">
        <v>20</v>
      </c>
    </row>
    <row r="1404" spans="1:1" x14ac:dyDescent="0.25">
      <c r="A1404" s="57">
        <v>19</v>
      </c>
    </row>
    <row r="1405" spans="1:1" x14ac:dyDescent="0.25">
      <c r="A1405" s="57">
        <v>23</v>
      </c>
    </row>
    <row r="1406" spans="1:1" x14ac:dyDescent="0.25">
      <c r="A1406" s="57">
        <v>20</v>
      </c>
    </row>
    <row r="1407" spans="1:1" x14ac:dyDescent="0.25">
      <c r="A1407" s="57">
        <v>20</v>
      </c>
    </row>
    <row r="1408" spans="1:1" x14ac:dyDescent="0.25">
      <c r="A1408" s="57">
        <v>21</v>
      </c>
    </row>
    <row r="1409" spans="1:1" x14ac:dyDescent="0.25">
      <c r="A1409" s="57">
        <v>20</v>
      </c>
    </row>
    <row r="1410" spans="1:1" x14ac:dyDescent="0.25">
      <c r="A1410" s="57">
        <v>22</v>
      </c>
    </row>
    <row r="1411" spans="1:1" x14ac:dyDescent="0.25">
      <c r="A1411" s="57">
        <v>21</v>
      </c>
    </row>
    <row r="1412" spans="1:1" x14ac:dyDescent="0.25">
      <c r="A1412" s="57">
        <v>20</v>
      </c>
    </row>
    <row r="1413" spans="1:1" x14ac:dyDescent="0.25">
      <c r="A1413" s="57">
        <v>19</v>
      </c>
    </row>
    <row r="1414" spans="1:1" x14ac:dyDescent="0.25">
      <c r="A1414" s="57">
        <v>19</v>
      </c>
    </row>
    <row r="1415" spans="1:1" x14ac:dyDescent="0.25">
      <c r="A1415" s="57">
        <v>20</v>
      </c>
    </row>
    <row r="1416" spans="1:1" x14ac:dyDescent="0.25">
      <c r="A1416" s="57">
        <v>19</v>
      </c>
    </row>
    <row r="1417" spans="1:1" x14ac:dyDescent="0.25">
      <c r="A1417" s="57">
        <v>20</v>
      </c>
    </row>
    <row r="1418" spans="1:1" x14ac:dyDescent="0.25">
      <c r="A1418" s="57">
        <v>19</v>
      </c>
    </row>
    <row r="1419" spans="1:1" x14ac:dyDescent="0.25">
      <c r="A1419" s="57">
        <v>19</v>
      </c>
    </row>
    <row r="1420" spans="1:1" x14ac:dyDescent="0.25">
      <c r="A1420" s="57">
        <v>19</v>
      </c>
    </row>
    <row r="1421" spans="1:1" x14ac:dyDescent="0.25">
      <c r="A1421" s="57">
        <v>21</v>
      </c>
    </row>
    <row r="1422" spans="1:1" x14ac:dyDescent="0.25">
      <c r="A1422" s="57">
        <v>20</v>
      </c>
    </row>
    <row r="1423" spans="1:1" x14ac:dyDescent="0.25">
      <c r="A1423" s="57">
        <v>20</v>
      </c>
    </row>
    <row r="1424" spans="1:1" x14ac:dyDescent="0.25">
      <c r="A1424" s="57">
        <v>20</v>
      </c>
    </row>
    <row r="1425" spans="1:1" x14ac:dyDescent="0.25">
      <c r="A1425" s="57">
        <v>21</v>
      </c>
    </row>
    <row r="1426" spans="1:1" x14ac:dyDescent="0.25">
      <c r="A1426" s="57">
        <v>20</v>
      </c>
    </row>
    <row r="1427" spans="1:1" x14ac:dyDescent="0.25">
      <c r="A1427" s="57">
        <v>20</v>
      </c>
    </row>
    <row r="1428" spans="1:1" x14ac:dyDescent="0.25">
      <c r="A1428" s="57">
        <v>21</v>
      </c>
    </row>
    <row r="1429" spans="1:1" x14ac:dyDescent="0.25">
      <c r="A1429" s="57">
        <v>19</v>
      </c>
    </row>
    <row r="1430" spans="1:1" x14ac:dyDescent="0.25">
      <c r="A1430" s="57">
        <v>18</v>
      </c>
    </row>
    <row r="1431" spans="1:1" x14ac:dyDescent="0.25">
      <c r="A1431" s="57">
        <v>20</v>
      </c>
    </row>
    <row r="1432" spans="1:1" x14ac:dyDescent="0.25">
      <c r="A1432" s="57">
        <v>19</v>
      </c>
    </row>
    <row r="1433" spans="1:1" x14ac:dyDescent="0.25">
      <c r="A1433" s="57">
        <v>21</v>
      </c>
    </row>
    <row r="1434" spans="1:1" x14ac:dyDescent="0.25">
      <c r="A1434" s="57">
        <v>19</v>
      </c>
    </row>
    <row r="1435" spans="1:1" x14ac:dyDescent="0.25">
      <c r="A1435" s="57">
        <v>20</v>
      </c>
    </row>
    <row r="1436" spans="1:1" x14ac:dyDescent="0.25">
      <c r="A1436" s="57">
        <v>21</v>
      </c>
    </row>
    <row r="1437" spans="1:1" x14ac:dyDescent="0.25">
      <c r="A1437" s="57">
        <v>19</v>
      </c>
    </row>
    <row r="1438" spans="1:1" x14ac:dyDescent="0.25">
      <c r="A1438" s="57">
        <v>19</v>
      </c>
    </row>
    <row r="1439" spans="1:1" x14ac:dyDescent="0.25">
      <c r="A1439" s="57">
        <v>19</v>
      </c>
    </row>
    <row r="1440" spans="1:1" x14ac:dyDescent="0.25">
      <c r="A1440" s="57">
        <v>20</v>
      </c>
    </row>
    <row r="1441" spans="1:1" x14ac:dyDescent="0.25">
      <c r="A1441" s="57">
        <v>20</v>
      </c>
    </row>
    <row r="1442" spans="1:1" x14ac:dyDescent="0.25">
      <c r="A1442" s="57">
        <v>20</v>
      </c>
    </row>
    <row r="1443" spans="1:1" x14ac:dyDescent="0.25">
      <c r="A1443" s="57">
        <v>21</v>
      </c>
    </row>
    <row r="1444" spans="1:1" x14ac:dyDescent="0.25">
      <c r="A1444" s="57">
        <v>20</v>
      </c>
    </row>
    <row r="1445" spans="1:1" x14ac:dyDescent="0.25">
      <c r="A1445" s="57">
        <v>19</v>
      </c>
    </row>
    <row r="1446" spans="1:1" x14ac:dyDescent="0.25">
      <c r="A1446" s="57">
        <v>24</v>
      </c>
    </row>
    <row r="1447" spans="1:1" x14ac:dyDescent="0.25">
      <c r="A1447" s="57">
        <v>21</v>
      </c>
    </row>
    <row r="1448" spans="1:1" x14ac:dyDescent="0.25">
      <c r="A1448" s="57">
        <v>19</v>
      </c>
    </row>
    <row r="1449" spans="1:1" x14ac:dyDescent="0.25">
      <c r="A1449" s="57">
        <v>19</v>
      </c>
    </row>
    <row r="1450" spans="1:1" x14ac:dyDescent="0.25">
      <c r="A1450" s="57">
        <v>21</v>
      </c>
    </row>
    <row r="1451" spans="1:1" x14ac:dyDescent="0.25">
      <c r="A1451" s="57">
        <v>22</v>
      </c>
    </row>
    <row r="1452" spans="1:1" x14ac:dyDescent="0.25">
      <c r="A1452" s="57">
        <v>20</v>
      </c>
    </row>
    <row r="1453" spans="1:1" x14ac:dyDescent="0.25">
      <c r="A1453" s="57">
        <v>20</v>
      </c>
    </row>
    <row r="1454" spans="1:1" x14ac:dyDescent="0.25">
      <c r="A1454" s="57">
        <v>21</v>
      </c>
    </row>
    <row r="1455" spans="1:1" x14ac:dyDescent="0.25">
      <c r="A1455" s="57">
        <v>19</v>
      </c>
    </row>
    <row r="1456" spans="1:1" x14ac:dyDescent="0.25">
      <c r="A1456" s="57">
        <v>21</v>
      </c>
    </row>
    <row r="1457" spans="1:1" x14ac:dyDescent="0.25">
      <c r="A1457" s="57">
        <v>19</v>
      </c>
    </row>
    <row r="1458" spans="1:1" x14ac:dyDescent="0.25">
      <c r="A1458" s="57">
        <v>19</v>
      </c>
    </row>
    <row r="1459" spans="1:1" x14ac:dyDescent="0.25">
      <c r="A1459" s="57">
        <v>20</v>
      </c>
    </row>
    <row r="1460" spans="1:1" x14ac:dyDescent="0.25">
      <c r="A1460" s="57">
        <v>20</v>
      </c>
    </row>
    <row r="1461" spans="1:1" x14ac:dyDescent="0.25">
      <c r="A1461" s="57">
        <v>19</v>
      </c>
    </row>
    <row r="1462" spans="1:1" x14ac:dyDescent="0.25">
      <c r="A1462" s="57">
        <v>22</v>
      </c>
    </row>
    <row r="1463" spans="1:1" x14ac:dyDescent="0.25">
      <c r="A1463" s="57">
        <v>19</v>
      </c>
    </row>
    <row r="1464" spans="1:1" x14ac:dyDescent="0.25">
      <c r="A1464" s="57">
        <v>20</v>
      </c>
    </row>
    <row r="1465" spans="1:1" x14ac:dyDescent="0.25">
      <c r="A1465" s="57">
        <v>20</v>
      </c>
    </row>
    <row r="1466" spans="1:1" x14ac:dyDescent="0.25">
      <c r="A1466" s="57">
        <v>21</v>
      </c>
    </row>
    <row r="1467" spans="1:1" x14ac:dyDescent="0.25">
      <c r="A1467" s="57">
        <v>19</v>
      </c>
    </row>
    <row r="1468" spans="1:1" x14ac:dyDescent="0.25">
      <c r="A1468" s="57">
        <v>20</v>
      </c>
    </row>
    <row r="1469" spans="1:1" x14ac:dyDescent="0.25">
      <c r="A1469" s="57">
        <v>22</v>
      </c>
    </row>
    <row r="1470" spans="1:1" x14ac:dyDescent="0.25">
      <c r="A1470" s="57">
        <v>19</v>
      </c>
    </row>
    <row r="1471" spans="1:1" x14ac:dyDescent="0.25">
      <c r="A1471" s="57">
        <v>22</v>
      </c>
    </row>
    <row r="1472" spans="1:1" x14ac:dyDescent="0.25">
      <c r="A1472" s="57">
        <v>19</v>
      </c>
    </row>
    <row r="1473" spans="1:1" x14ac:dyDescent="0.25">
      <c r="A1473" s="57">
        <v>21</v>
      </c>
    </row>
    <row r="1474" spans="1:1" x14ac:dyDescent="0.25">
      <c r="A1474" s="57">
        <v>19</v>
      </c>
    </row>
    <row r="1475" spans="1:1" x14ac:dyDescent="0.25">
      <c r="A1475" s="57">
        <v>20</v>
      </c>
    </row>
    <row r="1476" spans="1:1" x14ac:dyDescent="0.25">
      <c r="A1476" s="57">
        <v>19</v>
      </c>
    </row>
    <row r="1477" spans="1:1" x14ac:dyDescent="0.25">
      <c r="A1477" s="57">
        <v>21</v>
      </c>
    </row>
    <row r="1478" spans="1:1" x14ac:dyDescent="0.25">
      <c r="A1478" s="57">
        <v>19</v>
      </c>
    </row>
    <row r="1479" spans="1:1" x14ac:dyDescent="0.25">
      <c r="A1479" s="57">
        <v>20</v>
      </c>
    </row>
    <row r="1480" spans="1:1" x14ac:dyDescent="0.25">
      <c r="A1480" s="57">
        <v>21</v>
      </c>
    </row>
    <row r="1481" spans="1:1" x14ac:dyDescent="0.25">
      <c r="A1481" s="57">
        <v>21</v>
      </c>
    </row>
    <row r="1482" spans="1:1" x14ac:dyDescent="0.25">
      <c r="A1482" s="57">
        <v>20</v>
      </c>
    </row>
    <row r="1483" spans="1:1" x14ac:dyDescent="0.25">
      <c r="A1483" s="57">
        <v>19</v>
      </c>
    </row>
    <row r="1484" spans="1:1" x14ac:dyDescent="0.25">
      <c r="A1484" s="57">
        <v>20</v>
      </c>
    </row>
    <row r="1485" spans="1:1" x14ac:dyDescent="0.25">
      <c r="A1485" s="57">
        <v>20</v>
      </c>
    </row>
    <row r="1486" spans="1:1" x14ac:dyDescent="0.25">
      <c r="A1486" s="57">
        <v>20</v>
      </c>
    </row>
    <row r="1487" spans="1:1" x14ac:dyDescent="0.25">
      <c r="A1487" s="57">
        <v>20</v>
      </c>
    </row>
    <row r="1488" spans="1:1" x14ac:dyDescent="0.25">
      <c r="A1488" s="57">
        <v>19</v>
      </c>
    </row>
    <row r="1489" spans="1:1" x14ac:dyDescent="0.25">
      <c r="A1489" s="57">
        <v>21</v>
      </c>
    </row>
    <row r="1490" spans="1:1" x14ac:dyDescent="0.25">
      <c r="A1490" s="57">
        <v>19</v>
      </c>
    </row>
    <row r="1491" spans="1:1" x14ac:dyDescent="0.25">
      <c r="A1491" s="57">
        <v>19</v>
      </c>
    </row>
    <row r="1492" spans="1:1" x14ac:dyDescent="0.25">
      <c r="A1492" s="57">
        <v>20</v>
      </c>
    </row>
    <row r="1493" spans="1:1" x14ac:dyDescent="0.25">
      <c r="A1493" s="57">
        <v>19</v>
      </c>
    </row>
    <row r="1494" spans="1:1" x14ac:dyDescent="0.25">
      <c r="A1494" s="57">
        <v>19</v>
      </c>
    </row>
    <row r="1495" spans="1:1" x14ac:dyDescent="0.25">
      <c r="A1495" s="57">
        <v>19</v>
      </c>
    </row>
    <row r="1496" spans="1:1" x14ac:dyDescent="0.25">
      <c r="A1496" s="57">
        <v>21</v>
      </c>
    </row>
    <row r="1497" spans="1:1" x14ac:dyDescent="0.25">
      <c r="A1497" s="57">
        <v>20</v>
      </c>
    </row>
    <row r="1498" spans="1:1" x14ac:dyDescent="0.25">
      <c r="A1498" s="57">
        <v>20</v>
      </c>
    </row>
    <row r="1499" spans="1:1" x14ac:dyDescent="0.25">
      <c r="A1499" s="57">
        <v>19</v>
      </c>
    </row>
    <row r="1500" spans="1:1" x14ac:dyDescent="0.25">
      <c r="A1500" s="57">
        <v>21</v>
      </c>
    </row>
    <row r="1501" spans="1:1" x14ac:dyDescent="0.25">
      <c r="A1501" s="57">
        <v>20</v>
      </c>
    </row>
    <row r="1502" spans="1:1" x14ac:dyDescent="0.25">
      <c r="A1502" s="57">
        <v>19</v>
      </c>
    </row>
    <row r="1503" spans="1:1" x14ac:dyDescent="0.25">
      <c r="A1503" s="57">
        <v>20</v>
      </c>
    </row>
    <row r="1504" spans="1:1" x14ac:dyDescent="0.25">
      <c r="A1504" s="57">
        <v>20</v>
      </c>
    </row>
    <row r="1505" spans="1:1" x14ac:dyDescent="0.25">
      <c r="A1505" s="57">
        <v>20</v>
      </c>
    </row>
    <row r="1506" spans="1:1" x14ac:dyDescent="0.25">
      <c r="A1506" s="57">
        <v>19</v>
      </c>
    </row>
    <row r="1507" spans="1:1" x14ac:dyDescent="0.25">
      <c r="A1507" s="57">
        <v>19</v>
      </c>
    </row>
    <row r="1508" spans="1:1" x14ac:dyDescent="0.25">
      <c r="A1508" s="57">
        <v>21</v>
      </c>
    </row>
    <row r="1509" spans="1:1" x14ac:dyDescent="0.25">
      <c r="A1509" s="57">
        <v>20</v>
      </c>
    </row>
    <row r="1510" spans="1:1" x14ac:dyDescent="0.25">
      <c r="A1510" s="57">
        <v>19</v>
      </c>
    </row>
    <row r="1511" spans="1:1" x14ac:dyDescent="0.25">
      <c r="A1511" s="57">
        <v>19</v>
      </c>
    </row>
    <row r="1512" spans="1:1" x14ac:dyDescent="0.25">
      <c r="A1512" s="57">
        <v>19</v>
      </c>
    </row>
    <row r="1513" spans="1:1" x14ac:dyDescent="0.25">
      <c r="A1513" s="57">
        <v>22</v>
      </c>
    </row>
    <row r="1514" spans="1:1" x14ac:dyDescent="0.25">
      <c r="A1514" s="57">
        <v>19</v>
      </c>
    </row>
    <row r="1515" spans="1:1" x14ac:dyDescent="0.25">
      <c r="A1515" s="57">
        <v>21</v>
      </c>
    </row>
    <row r="1516" spans="1:1" x14ac:dyDescent="0.25">
      <c r="A1516" s="57">
        <v>21</v>
      </c>
    </row>
    <row r="1517" spans="1:1" x14ac:dyDescent="0.25">
      <c r="A1517" s="57">
        <v>19</v>
      </c>
    </row>
    <row r="1518" spans="1:1" x14ac:dyDescent="0.25">
      <c r="A1518" s="57">
        <v>21</v>
      </c>
    </row>
    <row r="1519" spans="1:1" x14ac:dyDescent="0.25">
      <c r="A1519" s="57">
        <v>19</v>
      </c>
    </row>
    <row r="1520" spans="1:1" x14ac:dyDescent="0.25">
      <c r="A1520" s="57">
        <v>19</v>
      </c>
    </row>
    <row r="1521" spans="1:1" x14ac:dyDescent="0.25">
      <c r="A1521" s="57">
        <v>20</v>
      </c>
    </row>
    <row r="1522" spans="1:1" x14ac:dyDescent="0.25">
      <c r="A1522" s="57">
        <v>19</v>
      </c>
    </row>
    <row r="1523" spans="1:1" x14ac:dyDescent="0.25">
      <c r="A1523" s="57">
        <v>20</v>
      </c>
    </row>
    <row r="1524" spans="1:1" x14ac:dyDescent="0.25">
      <c r="A1524" s="57">
        <v>22</v>
      </c>
    </row>
    <row r="1525" spans="1:1" x14ac:dyDescent="0.25">
      <c r="A1525" s="57">
        <v>20</v>
      </c>
    </row>
    <row r="1526" spans="1:1" x14ac:dyDescent="0.25">
      <c r="A1526" s="57">
        <v>19</v>
      </c>
    </row>
    <row r="1527" spans="1:1" x14ac:dyDescent="0.25">
      <c r="A1527" s="57">
        <v>19</v>
      </c>
    </row>
    <row r="1528" spans="1:1" x14ac:dyDescent="0.25">
      <c r="A1528" s="57">
        <v>21</v>
      </c>
    </row>
    <row r="1529" spans="1:1" x14ac:dyDescent="0.25">
      <c r="A1529" s="57">
        <v>19</v>
      </c>
    </row>
    <row r="1530" spans="1:1" x14ac:dyDescent="0.25">
      <c r="A1530" s="57">
        <v>21</v>
      </c>
    </row>
    <row r="1531" spans="1:1" x14ac:dyDescent="0.25">
      <c r="A1531" s="57">
        <v>19</v>
      </c>
    </row>
    <row r="1532" spans="1:1" x14ac:dyDescent="0.25">
      <c r="A1532" s="57">
        <v>20</v>
      </c>
    </row>
    <row r="1533" spans="1:1" x14ac:dyDescent="0.25">
      <c r="A1533" s="57">
        <v>19</v>
      </c>
    </row>
    <row r="1534" spans="1:1" x14ac:dyDescent="0.25">
      <c r="A1534" s="57">
        <v>21</v>
      </c>
    </row>
    <row r="1535" spans="1:1" x14ac:dyDescent="0.25">
      <c r="A1535" s="57">
        <v>19</v>
      </c>
    </row>
    <row r="1536" spans="1:1" x14ac:dyDescent="0.25">
      <c r="A1536" s="57">
        <v>19</v>
      </c>
    </row>
    <row r="1537" spans="1:1" x14ac:dyDescent="0.25">
      <c r="A1537" s="57">
        <v>20</v>
      </c>
    </row>
    <row r="1538" spans="1:1" x14ac:dyDescent="0.25">
      <c r="A1538" s="57">
        <v>19</v>
      </c>
    </row>
    <row r="1539" spans="1:1" x14ac:dyDescent="0.25">
      <c r="A1539" s="57">
        <v>21</v>
      </c>
    </row>
    <row r="1540" spans="1:1" x14ac:dyDescent="0.25">
      <c r="A1540" s="57">
        <v>20</v>
      </c>
    </row>
    <row r="1541" spans="1:1" x14ac:dyDescent="0.25">
      <c r="A1541" s="57">
        <v>18</v>
      </c>
    </row>
    <row r="1542" spans="1:1" x14ac:dyDescent="0.25">
      <c r="A1542" s="57">
        <v>19</v>
      </c>
    </row>
    <row r="1543" spans="1:1" x14ac:dyDescent="0.25">
      <c r="A1543" s="57">
        <v>20</v>
      </c>
    </row>
    <row r="1544" spans="1:1" x14ac:dyDescent="0.25">
      <c r="A1544" s="57">
        <v>19</v>
      </c>
    </row>
    <row r="1545" spans="1:1" x14ac:dyDescent="0.25">
      <c r="A1545" s="57">
        <v>19</v>
      </c>
    </row>
    <row r="1546" spans="1:1" x14ac:dyDescent="0.25">
      <c r="A1546" s="57">
        <v>20</v>
      </c>
    </row>
    <row r="1547" spans="1:1" x14ac:dyDescent="0.25">
      <c r="A1547" s="57">
        <v>20</v>
      </c>
    </row>
    <row r="1548" spans="1:1" x14ac:dyDescent="0.25">
      <c r="A1548" s="57">
        <v>19</v>
      </c>
    </row>
    <row r="1549" spans="1:1" x14ac:dyDescent="0.25">
      <c r="A1549" s="57">
        <v>24</v>
      </c>
    </row>
    <row r="1550" spans="1:1" x14ac:dyDescent="0.25">
      <c r="A1550" s="57">
        <v>19</v>
      </c>
    </row>
    <row r="1551" spans="1:1" x14ac:dyDescent="0.25">
      <c r="A1551" s="57">
        <v>20</v>
      </c>
    </row>
    <row r="1552" spans="1:1" x14ac:dyDescent="0.25">
      <c r="A1552" s="57">
        <v>21</v>
      </c>
    </row>
    <row r="1553" spans="1:1" x14ac:dyDescent="0.25">
      <c r="A1553" s="57">
        <v>19</v>
      </c>
    </row>
    <row r="1554" spans="1:1" x14ac:dyDescent="0.25">
      <c r="A1554" s="57">
        <v>19</v>
      </c>
    </row>
    <row r="1555" spans="1:1" x14ac:dyDescent="0.25">
      <c r="A1555" s="57">
        <v>19</v>
      </c>
    </row>
    <row r="1556" spans="1:1" x14ac:dyDescent="0.25">
      <c r="A1556" s="57">
        <v>20</v>
      </c>
    </row>
    <row r="1557" spans="1:1" x14ac:dyDescent="0.25">
      <c r="A1557" s="57">
        <v>20</v>
      </c>
    </row>
    <row r="1558" spans="1:1" x14ac:dyDescent="0.25">
      <c r="A1558" s="57">
        <v>19</v>
      </c>
    </row>
    <row r="1559" spans="1:1" x14ac:dyDescent="0.25">
      <c r="A1559" s="57">
        <v>19</v>
      </c>
    </row>
    <row r="1560" spans="1:1" x14ac:dyDescent="0.25">
      <c r="A1560" s="57">
        <v>21</v>
      </c>
    </row>
    <row r="1561" spans="1:1" x14ac:dyDescent="0.25">
      <c r="A1561" s="57">
        <v>21</v>
      </c>
    </row>
    <row r="1562" spans="1:1" x14ac:dyDescent="0.25">
      <c r="A1562" s="57">
        <v>21</v>
      </c>
    </row>
    <row r="1563" spans="1:1" x14ac:dyDescent="0.25">
      <c r="A1563" s="57">
        <v>20</v>
      </c>
    </row>
    <row r="1564" spans="1:1" x14ac:dyDescent="0.25">
      <c r="A1564" s="57">
        <v>21</v>
      </c>
    </row>
    <row r="1565" spans="1:1" x14ac:dyDescent="0.25">
      <c r="A1565" s="57">
        <v>20</v>
      </c>
    </row>
    <row r="1566" spans="1:1" x14ac:dyDescent="0.25">
      <c r="A1566" s="57">
        <v>19</v>
      </c>
    </row>
    <row r="1567" spans="1:1" x14ac:dyDescent="0.25">
      <c r="A1567" s="57">
        <v>20</v>
      </c>
    </row>
    <row r="1568" spans="1:1" x14ac:dyDescent="0.25">
      <c r="A1568" s="57">
        <v>20</v>
      </c>
    </row>
    <row r="1569" spans="1:1" x14ac:dyDescent="0.25">
      <c r="A1569" s="57">
        <v>19</v>
      </c>
    </row>
    <row r="1570" spans="1:1" x14ac:dyDescent="0.25">
      <c r="A1570" s="57">
        <v>19</v>
      </c>
    </row>
    <row r="1571" spans="1:1" x14ac:dyDescent="0.25">
      <c r="A1571" s="57">
        <v>20</v>
      </c>
    </row>
    <row r="1572" spans="1:1" x14ac:dyDescent="0.25">
      <c r="A1572" s="57">
        <v>19</v>
      </c>
    </row>
    <row r="1573" spans="1:1" x14ac:dyDescent="0.25">
      <c r="A1573" s="57">
        <v>20</v>
      </c>
    </row>
    <row r="1574" spans="1:1" x14ac:dyDescent="0.25">
      <c r="A1574" s="57">
        <v>19</v>
      </c>
    </row>
    <row r="1575" spans="1:1" x14ac:dyDescent="0.25">
      <c r="A1575" s="57">
        <v>18</v>
      </c>
    </row>
    <row r="1576" spans="1:1" x14ac:dyDescent="0.25">
      <c r="A1576" s="57">
        <v>19</v>
      </c>
    </row>
    <row r="1577" spans="1:1" x14ac:dyDescent="0.25">
      <c r="A1577" s="57">
        <v>20</v>
      </c>
    </row>
    <row r="1578" spans="1:1" x14ac:dyDescent="0.25">
      <c r="A1578" s="57">
        <v>22</v>
      </c>
    </row>
    <row r="1579" spans="1:1" x14ac:dyDescent="0.25">
      <c r="A1579" s="57">
        <v>19</v>
      </c>
    </row>
    <row r="1580" spans="1:1" x14ac:dyDescent="0.25">
      <c r="A1580" s="57">
        <v>19</v>
      </c>
    </row>
    <row r="1581" spans="1:1" x14ac:dyDescent="0.25">
      <c r="A1581" s="57">
        <v>20</v>
      </c>
    </row>
    <row r="1582" spans="1:1" x14ac:dyDescent="0.25">
      <c r="A1582" s="57">
        <v>19</v>
      </c>
    </row>
    <row r="1583" spans="1:1" x14ac:dyDescent="0.25">
      <c r="A1583" s="57">
        <v>19</v>
      </c>
    </row>
    <row r="1584" spans="1:1" x14ac:dyDescent="0.25">
      <c r="A1584" s="57">
        <v>19</v>
      </c>
    </row>
    <row r="1585" spans="1:1" x14ac:dyDescent="0.25">
      <c r="A1585" s="57">
        <v>20</v>
      </c>
    </row>
    <row r="1586" spans="1:1" x14ac:dyDescent="0.25">
      <c r="A1586" s="57">
        <v>19</v>
      </c>
    </row>
    <row r="1587" spans="1:1" x14ac:dyDescent="0.25">
      <c r="A1587" s="57">
        <v>19</v>
      </c>
    </row>
    <row r="1588" spans="1:1" x14ac:dyDescent="0.25">
      <c r="A1588" s="57">
        <v>21</v>
      </c>
    </row>
    <row r="1589" spans="1:1" x14ac:dyDescent="0.25">
      <c r="A1589" s="57">
        <v>21</v>
      </c>
    </row>
    <row r="1590" spans="1:1" x14ac:dyDescent="0.25">
      <c r="A1590" s="57">
        <v>19</v>
      </c>
    </row>
    <row r="1591" spans="1:1" x14ac:dyDescent="0.25">
      <c r="A1591" s="57">
        <v>22</v>
      </c>
    </row>
    <row r="1592" spans="1:1" x14ac:dyDescent="0.25">
      <c r="A1592" s="57">
        <v>21</v>
      </c>
    </row>
    <row r="1593" spans="1:1" x14ac:dyDescent="0.25">
      <c r="A1593" s="57">
        <v>19</v>
      </c>
    </row>
    <row r="1594" spans="1:1" x14ac:dyDescent="0.25">
      <c r="A1594" s="57">
        <v>19</v>
      </c>
    </row>
    <row r="1595" spans="1:1" x14ac:dyDescent="0.25">
      <c r="A1595" s="57">
        <v>18</v>
      </c>
    </row>
    <row r="1596" spans="1:1" x14ac:dyDescent="0.25">
      <c r="A1596" s="57">
        <v>20</v>
      </c>
    </row>
    <row r="1597" spans="1:1" x14ac:dyDescent="0.25">
      <c r="A1597" s="57">
        <v>20</v>
      </c>
    </row>
    <row r="1598" spans="1:1" x14ac:dyDescent="0.25">
      <c r="A1598" s="57">
        <v>20</v>
      </c>
    </row>
    <row r="1599" spans="1:1" x14ac:dyDescent="0.25">
      <c r="A1599" s="57">
        <v>21</v>
      </c>
    </row>
    <row r="1600" spans="1:1" x14ac:dyDescent="0.25">
      <c r="A1600" s="57">
        <v>21</v>
      </c>
    </row>
    <row r="1601" spans="1:1" x14ac:dyDescent="0.25">
      <c r="A1601" s="57">
        <v>19</v>
      </c>
    </row>
    <row r="1602" spans="1:1" x14ac:dyDescent="0.25">
      <c r="A1602" s="57">
        <v>20</v>
      </c>
    </row>
    <row r="1603" spans="1:1" x14ac:dyDescent="0.25">
      <c r="A1603" s="57">
        <v>19</v>
      </c>
    </row>
    <row r="1604" spans="1:1" x14ac:dyDescent="0.25">
      <c r="A1604" s="57">
        <v>22</v>
      </c>
    </row>
    <row r="1605" spans="1:1" x14ac:dyDescent="0.25">
      <c r="A1605" s="57">
        <v>21</v>
      </c>
    </row>
    <row r="1606" spans="1:1" x14ac:dyDescent="0.25">
      <c r="A1606" s="57">
        <v>19</v>
      </c>
    </row>
    <row r="1607" spans="1:1" x14ac:dyDescent="0.25">
      <c r="A1607" s="57">
        <v>20</v>
      </c>
    </row>
    <row r="1608" spans="1:1" x14ac:dyDescent="0.25">
      <c r="A1608" s="57">
        <v>19</v>
      </c>
    </row>
    <row r="1609" spans="1:1" x14ac:dyDescent="0.25">
      <c r="A1609" s="57">
        <v>20</v>
      </c>
    </row>
    <row r="1610" spans="1:1" x14ac:dyDescent="0.25">
      <c r="A1610" s="57">
        <v>20</v>
      </c>
    </row>
    <row r="1611" spans="1:1" x14ac:dyDescent="0.25">
      <c r="A1611" s="57">
        <v>20</v>
      </c>
    </row>
    <row r="1612" spans="1:1" x14ac:dyDescent="0.25">
      <c r="A1612" s="57">
        <v>19</v>
      </c>
    </row>
    <row r="1613" spans="1:1" x14ac:dyDescent="0.25">
      <c r="A1613" s="57">
        <v>22</v>
      </c>
    </row>
    <row r="1614" spans="1:1" x14ac:dyDescent="0.25">
      <c r="A1614" s="57">
        <v>19</v>
      </c>
    </row>
    <row r="1615" spans="1:1" x14ac:dyDescent="0.25">
      <c r="A1615" s="57">
        <v>19</v>
      </c>
    </row>
    <row r="1616" spans="1:1" x14ac:dyDescent="0.25">
      <c r="A1616" s="57">
        <v>19</v>
      </c>
    </row>
    <row r="1617" spans="1:1" x14ac:dyDescent="0.25">
      <c r="A1617" s="57">
        <v>20</v>
      </c>
    </row>
    <row r="1618" spans="1:1" x14ac:dyDescent="0.25">
      <c r="A1618" s="57">
        <v>19</v>
      </c>
    </row>
    <row r="1619" spans="1:1" x14ac:dyDescent="0.25">
      <c r="A1619" s="57">
        <v>18</v>
      </c>
    </row>
    <row r="1620" spans="1:1" x14ac:dyDescent="0.25">
      <c r="A1620" s="57">
        <v>19</v>
      </c>
    </row>
    <row r="1621" spans="1:1" x14ac:dyDescent="0.25">
      <c r="A1621" s="57">
        <v>20</v>
      </c>
    </row>
    <row r="1622" spans="1:1" x14ac:dyDescent="0.25">
      <c r="A1622" s="57">
        <v>19</v>
      </c>
    </row>
    <row r="1623" spans="1:1" x14ac:dyDescent="0.25">
      <c r="A1623" s="57">
        <v>21</v>
      </c>
    </row>
    <row r="1624" spans="1:1" x14ac:dyDescent="0.25">
      <c r="A1624" s="57">
        <v>18</v>
      </c>
    </row>
    <row r="1625" spans="1:1" x14ac:dyDescent="0.25">
      <c r="A1625" s="57">
        <v>19</v>
      </c>
    </row>
    <row r="1626" spans="1:1" x14ac:dyDescent="0.25">
      <c r="A1626" s="57">
        <v>19</v>
      </c>
    </row>
    <row r="1627" spans="1:1" x14ac:dyDescent="0.25">
      <c r="A1627" s="57">
        <v>25</v>
      </c>
    </row>
    <row r="1628" spans="1:1" x14ac:dyDescent="0.25">
      <c r="A1628" s="57">
        <v>19</v>
      </c>
    </row>
    <row r="1629" spans="1:1" x14ac:dyDescent="0.25">
      <c r="A1629" s="57">
        <v>22</v>
      </c>
    </row>
    <row r="1630" spans="1:1" x14ac:dyDescent="0.25">
      <c r="A1630" s="57">
        <v>20</v>
      </c>
    </row>
    <row r="1631" spans="1:1" x14ac:dyDescent="0.25">
      <c r="A1631" s="57">
        <v>19</v>
      </c>
    </row>
    <row r="1632" spans="1:1" x14ac:dyDescent="0.25">
      <c r="A1632" s="57">
        <v>20</v>
      </c>
    </row>
    <row r="1633" spans="1:1" x14ac:dyDescent="0.25">
      <c r="A1633" s="57">
        <v>22</v>
      </c>
    </row>
    <row r="1634" spans="1:1" x14ac:dyDescent="0.25">
      <c r="A1634" s="57">
        <v>19</v>
      </c>
    </row>
    <row r="1635" spans="1:1" x14ac:dyDescent="0.25">
      <c r="A1635" s="57">
        <v>19</v>
      </c>
    </row>
    <row r="1636" spans="1:1" x14ac:dyDescent="0.25">
      <c r="A1636" s="57">
        <v>20</v>
      </c>
    </row>
    <row r="1637" spans="1:1" x14ac:dyDescent="0.25">
      <c r="A1637" s="57">
        <v>20</v>
      </c>
    </row>
    <row r="1638" spans="1:1" x14ac:dyDescent="0.25">
      <c r="A1638" s="57">
        <v>22</v>
      </c>
    </row>
    <row r="1639" spans="1:1" x14ac:dyDescent="0.25">
      <c r="A1639" s="57">
        <v>19</v>
      </c>
    </row>
    <row r="1640" spans="1:1" x14ac:dyDescent="0.25">
      <c r="A1640" s="57">
        <v>19</v>
      </c>
    </row>
    <row r="1641" spans="1:1" x14ac:dyDescent="0.25">
      <c r="A1641" s="57">
        <v>18</v>
      </c>
    </row>
    <row r="1642" spans="1:1" x14ac:dyDescent="0.25">
      <c r="A1642" s="57">
        <v>19</v>
      </c>
    </row>
    <row r="1643" spans="1:1" x14ac:dyDescent="0.25">
      <c r="A1643" s="57">
        <v>22</v>
      </c>
    </row>
    <row r="1644" spans="1:1" x14ac:dyDescent="0.25">
      <c r="A1644" s="57">
        <v>19</v>
      </c>
    </row>
    <row r="1645" spans="1:1" x14ac:dyDescent="0.25">
      <c r="A1645" s="57">
        <v>20</v>
      </c>
    </row>
    <row r="1646" spans="1:1" x14ac:dyDescent="0.25">
      <c r="A1646" s="57">
        <v>19</v>
      </c>
    </row>
    <row r="1647" spans="1:1" x14ac:dyDescent="0.25">
      <c r="A1647" s="57">
        <v>20</v>
      </c>
    </row>
    <row r="1648" spans="1:1" x14ac:dyDescent="0.25">
      <c r="A1648" s="57">
        <v>19</v>
      </c>
    </row>
    <row r="1649" spans="1:1" x14ac:dyDescent="0.25">
      <c r="A1649" s="57">
        <v>19</v>
      </c>
    </row>
    <row r="1650" spans="1:1" x14ac:dyDescent="0.25">
      <c r="A1650" s="57">
        <v>19</v>
      </c>
    </row>
    <row r="1651" spans="1:1" x14ac:dyDescent="0.25">
      <c r="A1651" s="57">
        <v>21</v>
      </c>
    </row>
    <row r="1652" spans="1:1" x14ac:dyDescent="0.25">
      <c r="A1652" s="57">
        <v>19</v>
      </c>
    </row>
    <row r="1653" spans="1:1" x14ac:dyDescent="0.25">
      <c r="A1653" s="57">
        <v>24</v>
      </c>
    </row>
    <row r="1654" spans="1:1" x14ac:dyDescent="0.25">
      <c r="A1654" s="57">
        <v>20</v>
      </c>
    </row>
    <row r="1655" spans="1:1" x14ac:dyDescent="0.25">
      <c r="A1655" s="57">
        <v>21</v>
      </c>
    </row>
    <row r="1656" spans="1:1" x14ac:dyDescent="0.25">
      <c r="A1656" s="57">
        <v>21</v>
      </c>
    </row>
    <row r="1657" spans="1:1" x14ac:dyDescent="0.25">
      <c r="A1657" s="57">
        <v>19</v>
      </c>
    </row>
    <row r="1658" spans="1:1" x14ac:dyDescent="0.25">
      <c r="A1658" s="57">
        <v>21</v>
      </c>
    </row>
    <row r="1659" spans="1:1" x14ac:dyDescent="0.25">
      <c r="A1659" s="57">
        <v>18</v>
      </c>
    </row>
    <row r="1660" spans="1:1" x14ac:dyDescent="0.25">
      <c r="A1660" s="57">
        <v>19</v>
      </c>
    </row>
    <row r="1661" spans="1:1" x14ac:dyDescent="0.25">
      <c r="A1661" s="57">
        <v>19</v>
      </c>
    </row>
    <row r="1662" spans="1:1" x14ac:dyDescent="0.25">
      <c r="A1662" s="57">
        <v>19</v>
      </c>
    </row>
    <row r="1663" spans="1:1" x14ac:dyDescent="0.25">
      <c r="A1663" s="57">
        <v>19</v>
      </c>
    </row>
    <row r="1664" spans="1:1" x14ac:dyDescent="0.25">
      <c r="A1664" s="57">
        <v>20</v>
      </c>
    </row>
    <row r="1665" spans="1:1" x14ac:dyDescent="0.25">
      <c r="A1665" s="57">
        <v>22</v>
      </c>
    </row>
    <row r="1666" spans="1:1" x14ac:dyDescent="0.25">
      <c r="A1666" s="57">
        <v>22</v>
      </c>
    </row>
    <row r="1667" spans="1:1" x14ac:dyDescent="0.25">
      <c r="A1667" s="57">
        <v>19</v>
      </c>
    </row>
    <row r="1668" spans="1:1" x14ac:dyDescent="0.25">
      <c r="A1668" s="57">
        <v>19</v>
      </c>
    </row>
    <row r="1669" spans="1:1" x14ac:dyDescent="0.25">
      <c r="A1669" s="57">
        <v>21</v>
      </c>
    </row>
    <row r="1670" spans="1:1" x14ac:dyDescent="0.25">
      <c r="A1670" s="57">
        <v>20</v>
      </c>
    </row>
    <row r="1671" spans="1:1" x14ac:dyDescent="0.25">
      <c r="A1671" s="57">
        <v>20</v>
      </c>
    </row>
    <row r="1672" spans="1:1" x14ac:dyDescent="0.25">
      <c r="A1672" s="57">
        <v>19</v>
      </c>
    </row>
    <row r="1673" spans="1:1" x14ac:dyDescent="0.25">
      <c r="A1673" s="57">
        <v>19</v>
      </c>
    </row>
    <row r="1674" spans="1:1" x14ac:dyDescent="0.25">
      <c r="A1674" s="57">
        <v>19</v>
      </c>
    </row>
    <row r="1675" spans="1:1" x14ac:dyDescent="0.25">
      <c r="A1675" s="57">
        <v>20</v>
      </c>
    </row>
    <row r="1676" spans="1:1" x14ac:dyDescent="0.25">
      <c r="A1676" s="57">
        <v>32</v>
      </c>
    </row>
    <row r="1677" spans="1:1" x14ac:dyDescent="0.25">
      <c r="A1677" s="57">
        <v>21</v>
      </c>
    </row>
    <row r="1678" spans="1:1" x14ac:dyDescent="0.25">
      <c r="A1678" s="57">
        <v>18</v>
      </c>
    </row>
    <row r="1679" spans="1:1" x14ac:dyDescent="0.25">
      <c r="A1679" s="57">
        <v>21</v>
      </c>
    </row>
    <row r="1680" spans="1:1" x14ac:dyDescent="0.25">
      <c r="A1680" s="57">
        <v>20</v>
      </c>
    </row>
    <row r="1681" spans="1:1" x14ac:dyDescent="0.25">
      <c r="A1681" s="57">
        <v>19</v>
      </c>
    </row>
    <row r="1682" spans="1:1" x14ac:dyDescent="0.25">
      <c r="A1682" s="57">
        <v>19</v>
      </c>
    </row>
    <row r="1683" spans="1:1" x14ac:dyDescent="0.25">
      <c r="A1683" s="57">
        <v>20</v>
      </c>
    </row>
    <row r="1684" spans="1:1" x14ac:dyDescent="0.25">
      <c r="A1684" s="57">
        <v>19</v>
      </c>
    </row>
    <row r="1685" spans="1:1" x14ac:dyDescent="0.25">
      <c r="A1685" s="57">
        <v>21</v>
      </c>
    </row>
    <row r="1686" spans="1:1" x14ac:dyDescent="0.25">
      <c r="A1686" s="57">
        <v>20</v>
      </c>
    </row>
    <row r="1687" spans="1:1" x14ac:dyDescent="0.25">
      <c r="A1687" s="57">
        <v>19</v>
      </c>
    </row>
    <row r="1688" spans="1:1" x14ac:dyDescent="0.25">
      <c r="A1688" s="57">
        <v>20</v>
      </c>
    </row>
    <row r="1689" spans="1:1" x14ac:dyDescent="0.25">
      <c r="A1689" s="57">
        <v>20</v>
      </c>
    </row>
    <row r="1690" spans="1:1" x14ac:dyDescent="0.25">
      <c r="A1690" s="57">
        <v>19</v>
      </c>
    </row>
    <row r="1691" spans="1:1" x14ac:dyDescent="0.25">
      <c r="A1691" s="57">
        <v>21</v>
      </c>
    </row>
    <row r="1692" spans="1:1" x14ac:dyDescent="0.25">
      <c r="A1692" s="57">
        <v>23</v>
      </c>
    </row>
    <row r="1693" spans="1:1" x14ac:dyDescent="0.25">
      <c r="A1693" s="57">
        <v>18</v>
      </c>
    </row>
    <row r="1694" spans="1:1" x14ac:dyDescent="0.25">
      <c r="A1694" s="57">
        <v>20</v>
      </c>
    </row>
    <row r="1695" spans="1:1" x14ac:dyDescent="0.25">
      <c r="A1695" s="57">
        <v>20</v>
      </c>
    </row>
    <row r="1696" spans="1:1" x14ac:dyDescent="0.25">
      <c r="A1696" s="57">
        <v>19</v>
      </c>
    </row>
    <row r="1697" spans="1:1" x14ac:dyDescent="0.25">
      <c r="A1697" s="57">
        <v>20</v>
      </c>
    </row>
    <row r="1698" spans="1:1" x14ac:dyDescent="0.25">
      <c r="A1698" s="57">
        <v>19</v>
      </c>
    </row>
    <row r="1699" spans="1:1" x14ac:dyDescent="0.25">
      <c r="A1699" s="57">
        <v>23</v>
      </c>
    </row>
    <row r="1700" spans="1:1" x14ac:dyDescent="0.25">
      <c r="A1700" s="57">
        <v>17</v>
      </c>
    </row>
    <row r="1701" spans="1:1" x14ac:dyDescent="0.25">
      <c r="A1701" s="57">
        <v>19</v>
      </c>
    </row>
    <row r="1702" spans="1:1" x14ac:dyDescent="0.25">
      <c r="A1702" s="57">
        <v>19</v>
      </c>
    </row>
    <row r="1703" spans="1:1" x14ac:dyDescent="0.25">
      <c r="A1703" s="57">
        <v>20</v>
      </c>
    </row>
    <row r="1704" spans="1:1" x14ac:dyDescent="0.25">
      <c r="A1704" s="57">
        <v>19</v>
      </c>
    </row>
    <row r="1705" spans="1:1" x14ac:dyDescent="0.25">
      <c r="A1705" s="57">
        <v>19</v>
      </c>
    </row>
    <row r="1706" spans="1:1" x14ac:dyDescent="0.25">
      <c r="A1706" s="57">
        <v>19</v>
      </c>
    </row>
    <row r="1707" spans="1:1" x14ac:dyDescent="0.25">
      <c r="A1707" s="57">
        <v>21</v>
      </c>
    </row>
    <row r="1708" spans="1:1" x14ac:dyDescent="0.25">
      <c r="A1708" s="57">
        <v>19</v>
      </c>
    </row>
    <row r="1709" spans="1:1" x14ac:dyDescent="0.25">
      <c r="A1709" s="57">
        <v>19</v>
      </c>
    </row>
    <row r="1710" spans="1:1" x14ac:dyDescent="0.25">
      <c r="A1710" s="57">
        <v>21</v>
      </c>
    </row>
    <row r="1711" spans="1:1" x14ac:dyDescent="0.25">
      <c r="A1711" s="57">
        <v>19</v>
      </c>
    </row>
    <row r="1712" spans="1:1" x14ac:dyDescent="0.25">
      <c r="A1712" s="57">
        <v>19</v>
      </c>
    </row>
    <row r="1713" spans="1:1" x14ac:dyDescent="0.25">
      <c r="A1713" s="57">
        <v>19</v>
      </c>
    </row>
    <row r="1714" spans="1:1" x14ac:dyDescent="0.25">
      <c r="A1714" s="57">
        <v>22</v>
      </c>
    </row>
    <row r="1715" spans="1:1" x14ac:dyDescent="0.25">
      <c r="A1715" s="57">
        <v>18</v>
      </c>
    </row>
    <row r="1716" spans="1:1" x14ac:dyDescent="0.25">
      <c r="A1716" s="57">
        <v>19</v>
      </c>
    </row>
    <row r="1717" spans="1:1" x14ac:dyDescent="0.25">
      <c r="A1717" s="57">
        <v>20</v>
      </c>
    </row>
    <row r="1718" spans="1:1" x14ac:dyDescent="0.25">
      <c r="A1718" s="57">
        <v>20</v>
      </c>
    </row>
    <row r="1719" spans="1:1" x14ac:dyDescent="0.25">
      <c r="A1719" s="57">
        <v>19</v>
      </c>
    </row>
    <row r="1720" spans="1:1" x14ac:dyDescent="0.25">
      <c r="A1720" s="57">
        <v>21</v>
      </c>
    </row>
    <row r="1721" spans="1:1" x14ac:dyDescent="0.25">
      <c r="A1721" s="57">
        <v>20</v>
      </c>
    </row>
    <row r="1722" spans="1:1" x14ac:dyDescent="0.25">
      <c r="A1722" s="57">
        <v>20</v>
      </c>
    </row>
    <row r="1723" spans="1:1" x14ac:dyDescent="0.25">
      <c r="A1723" s="57">
        <v>19</v>
      </c>
    </row>
    <row r="1724" spans="1:1" x14ac:dyDescent="0.25">
      <c r="A1724" s="57">
        <v>21</v>
      </c>
    </row>
    <row r="1725" spans="1:1" x14ac:dyDescent="0.25">
      <c r="A1725" s="57">
        <v>19</v>
      </c>
    </row>
    <row r="1726" spans="1:1" x14ac:dyDescent="0.25">
      <c r="A1726" s="57">
        <v>19</v>
      </c>
    </row>
    <row r="1727" spans="1:1" x14ac:dyDescent="0.25">
      <c r="A1727" s="57">
        <v>19</v>
      </c>
    </row>
    <row r="1728" spans="1:1" x14ac:dyDescent="0.25">
      <c r="A1728" s="57">
        <v>20</v>
      </c>
    </row>
    <row r="1729" spans="1:1" x14ac:dyDescent="0.25">
      <c r="A1729" s="57">
        <v>24</v>
      </c>
    </row>
    <row r="1730" spans="1:1" x14ac:dyDescent="0.25">
      <c r="A1730" s="57">
        <v>19</v>
      </c>
    </row>
    <row r="1731" spans="1:1" x14ac:dyDescent="0.25">
      <c r="A1731" s="57">
        <v>32</v>
      </c>
    </row>
    <row r="1732" spans="1:1" x14ac:dyDescent="0.25">
      <c r="A1732" s="57">
        <v>20</v>
      </c>
    </row>
    <row r="1733" spans="1:1" x14ac:dyDescent="0.25">
      <c r="A1733" s="57">
        <v>19</v>
      </c>
    </row>
    <row r="1734" spans="1:1" x14ac:dyDescent="0.25">
      <c r="A1734" s="57">
        <v>20</v>
      </c>
    </row>
    <row r="1735" spans="1:1" x14ac:dyDescent="0.25">
      <c r="A1735" s="57">
        <v>20</v>
      </c>
    </row>
    <row r="1736" spans="1:1" x14ac:dyDescent="0.25">
      <c r="A1736" s="57">
        <v>23</v>
      </c>
    </row>
    <row r="1737" spans="1:1" x14ac:dyDescent="0.25">
      <c r="A1737" s="57">
        <v>20</v>
      </c>
    </row>
    <row r="1738" spans="1:1" x14ac:dyDescent="0.25">
      <c r="A1738" s="57">
        <v>20</v>
      </c>
    </row>
    <row r="1739" spans="1:1" x14ac:dyDescent="0.25">
      <c r="A1739" s="57">
        <v>22</v>
      </c>
    </row>
    <row r="1740" spans="1:1" x14ac:dyDescent="0.25">
      <c r="A1740" s="57">
        <v>21</v>
      </c>
    </row>
    <row r="1741" spans="1:1" x14ac:dyDescent="0.25">
      <c r="A1741" s="57">
        <v>19</v>
      </c>
    </row>
    <row r="1742" spans="1:1" x14ac:dyDescent="0.25">
      <c r="A1742" s="57">
        <v>21</v>
      </c>
    </row>
    <row r="1743" spans="1:1" x14ac:dyDescent="0.25">
      <c r="A1743" s="57">
        <v>19</v>
      </c>
    </row>
    <row r="1744" spans="1:1" x14ac:dyDescent="0.25">
      <c r="A1744" s="57">
        <v>20</v>
      </c>
    </row>
    <row r="1745" spans="1:1" x14ac:dyDescent="0.25">
      <c r="A1745" s="57">
        <v>19</v>
      </c>
    </row>
    <row r="1746" spans="1:1" x14ac:dyDescent="0.25">
      <c r="A1746" s="57">
        <v>19</v>
      </c>
    </row>
    <row r="1747" spans="1:1" x14ac:dyDescent="0.25">
      <c r="A1747" s="57">
        <v>43</v>
      </c>
    </row>
    <row r="1748" spans="1:1" x14ac:dyDescent="0.25">
      <c r="A1748" s="57">
        <v>21</v>
      </c>
    </row>
    <row r="1749" spans="1:1" x14ac:dyDescent="0.25">
      <c r="A1749" s="57">
        <v>28</v>
      </c>
    </row>
    <row r="1750" spans="1:1" x14ac:dyDescent="0.25">
      <c r="A1750" s="57">
        <v>20</v>
      </c>
    </row>
    <row r="1751" spans="1:1" x14ac:dyDescent="0.25">
      <c r="A1751" s="57">
        <v>20</v>
      </c>
    </row>
    <row r="1752" spans="1:1" x14ac:dyDescent="0.25">
      <c r="A1752" s="57">
        <v>22</v>
      </c>
    </row>
    <row r="1753" spans="1:1" x14ac:dyDescent="0.25">
      <c r="A1753" s="57">
        <v>21</v>
      </c>
    </row>
    <row r="1754" spans="1:1" x14ac:dyDescent="0.25">
      <c r="A1754" s="57">
        <v>22</v>
      </c>
    </row>
    <row r="1755" spans="1:1" x14ac:dyDescent="0.25">
      <c r="A1755" s="57">
        <v>35</v>
      </c>
    </row>
    <row r="1756" spans="1:1" x14ac:dyDescent="0.25">
      <c r="A1756" s="57">
        <v>21</v>
      </c>
    </row>
    <row r="1757" spans="1:1" x14ac:dyDescent="0.25">
      <c r="A1757" s="57">
        <v>22</v>
      </c>
    </row>
    <row r="1758" spans="1:1" x14ac:dyDescent="0.25">
      <c r="A1758" s="57">
        <v>19</v>
      </c>
    </row>
    <row r="1759" spans="1:1" x14ac:dyDescent="0.25">
      <c r="A1759" s="57">
        <v>21</v>
      </c>
    </row>
    <row r="1760" spans="1:1" x14ac:dyDescent="0.25">
      <c r="A1760" s="57">
        <v>19</v>
      </c>
    </row>
    <row r="1761" spans="1:1" x14ac:dyDescent="0.25">
      <c r="A1761" s="57">
        <v>20</v>
      </c>
    </row>
    <row r="1762" spans="1:1" x14ac:dyDescent="0.25">
      <c r="A1762" s="57">
        <v>18</v>
      </c>
    </row>
    <row r="1763" spans="1:1" x14ac:dyDescent="0.25">
      <c r="A1763" s="57">
        <v>20</v>
      </c>
    </row>
    <row r="1764" spans="1:1" x14ac:dyDescent="0.25">
      <c r="A1764" s="57">
        <v>21</v>
      </c>
    </row>
    <row r="1765" spans="1:1" x14ac:dyDescent="0.25">
      <c r="A1765" s="57">
        <v>19</v>
      </c>
    </row>
    <row r="1766" spans="1:1" x14ac:dyDescent="0.25">
      <c r="A1766" s="57">
        <v>20</v>
      </c>
    </row>
    <row r="1767" spans="1:1" x14ac:dyDescent="0.25">
      <c r="A1767" s="57">
        <v>19</v>
      </c>
    </row>
    <row r="1768" spans="1:1" x14ac:dyDescent="0.25">
      <c r="A1768" s="57">
        <v>19</v>
      </c>
    </row>
    <row r="1769" spans="1:1" x14ac:dyDescent="0.25">
      <c r="A1769" s="57">
        <v>20</v>
      </c>
    </row>
    <row r="1770" spans="1:1" x14ac:dyDescent="0.25">
      <c r="A1770" s="57">
        <v>24</v>
      </c>
    </row>
    <row r="1771" spans="1:1" x14ac:dyDescent="0.25">
      <c r="A1771" s="57">
        <v>19</v>
      </c>
    </row>
    <row r="1772" spans="1:1" x14ac:dyDescent="0.25">
      <c r="A1772" s="57">
        <v>46</v>
      </c>
    </row>
    <row r="1773" spans="1:1" x14ac:dyDescent="0.25">
      <c r="A1773" s="57">
        <v>19</v>
      </c>
    </row>
    <row r="1774" spans="1:1" x14ac:dyDescent="0.25">
      <c r="A1774" s="57">
        <v>20</v>
      </c>
    </row>
    <row r="1775" spans="1:1" x14ac:dyDescent="0.25">
      <c r="A1775" s="57">
        <v>20</v>
      </c>
    </row>
    <row r="1776" spans="1:1" x14ac:dyDescent="0.25">
      <c r="A1776" s="57">
        <v>20</v>
      </c>
    </row>
    <row r="1777" spans="1:1" x14ac:dyDescent="0.25">
      <c r="A1777" s="57">
        <v>38</v>
      </c>
    </row>
    <row r="1778" spans="1:1" x14ac:dyDescent="0.25">
      <c r="A1778" s="57">
        <v>22</v>
      </c>
    </row>
    <row r="1779" spans="1:1" x14ac:dyDescent="0.25">
      <c r="A1779" s="57">
        <v>33</v>
      </c>
    </row>
    <row r="1780" spans="1:1" x14ac:dyDescent="0.25">
      <c r="A1780" s="57">
        <v>20</v>
      </c>
    </row>
    <row r="1781" spans="1:1" x14ac:dyDescent="0.25">
      <c r="A1781" s="57">
        <v>25</v>
      </c>
    </row>
    <row r="1782" spans="1:1" x14ac:dyDescent="0.25">
      <c r="A1782" s="57">
        <v>22</v>
      </c>
    </row>
    <row r="1783" spans="1:1" x14ac:dyDescent="0.25">
      <c r="A1783" s="57">
        <v>23</v>
      </c>
    </row>
    <row r="1784" spans="1:1" x14ac:dyDescent="0.25">
      <c r="A1784" s="57">
        <v>20</v>
      </c>
    </row>
    <row r="1785" spans="1:1" x14ac:dyDescent="0.25">
      <c r="A1785" s="57">
        <v>20</v>
      </c>
    </row>
    <row r="1786" spans="1:1" x14ac:dyDescent="0.25">
      <c r="A1786" s="57">
        <v>24</v>
      </c>
    </row>
    <row r="1787" spans="1:1" x14ac:dyDescent="0.25">
      <c r="A1787" s="57">
        <v>19</v>
      </c>
    </row>
    <row r="1788" spans="1:1" x14ac:dyDescent="0.25">
      <c r="A1788" s="57">
        <v>20</v>
      </c>
    </row>
    <row r="1789" spans="1:1" x14ac:dyDescent="0.25">
      <c r="A1789" s="57">
        <v>45</v>
      </c>
    </row>
    <row r="1790" spans="1:1" x14ac:dyDescent="0.25">
      <c r="A1790" s="57">
        <v>20</v>
      </c>
    </row>
    <row r="1791" spans="1:1" x14ac:dyDescent="0.25">
      <c r="A1791" s="57">
        <v>20</v>
      </c>
    </row>
    <row r="1792" spans="1:1" x14ac:dyDescent="0.25">
      <c r="A1792" s="57">
        <v>26</v>
      </c>
    </row>
    <row r="1793" spans="1:1" x14ac:dyDescent="0.25">
      <c r="A1793" s="57">
        <v>24</v>
      </c>
    </row>
    <row r="1794" spans="1:1" x14ac:dyDescent="0.25">
      <c r="A1794" s="57">
        <v>19</v>
      </c>
    </row>
    <row r="1795" spans="1:1" x14ac:dyDescent="0.25">
      <c r="A1795" s="57">
        <v>22</v>
      </c>
    </row>
    <row r="1796" spans="1:1" x14ac:dyDescent="0.25">
      <c r="A1796" s="57">
        <v>18</v>
      </c>
    </row>
    <row r="1797" spans="1:1" x14ac:dyDescent="0.25">
      <c r="A1797" s="57">
        <v>18</v>
      </c>
    </row>
    <row r="1798" spans="1:1" x14ac:dyDescent="0.25">
      <c r="A1798" s="57">
        <v>24</v>
      </c>
    </row>
    <row r="1799" spans="1:1" x14ac:dyDescent="0.25">
      <c r="A1799" s="57">
        <v>30</v>
      </c>
    </row>
    <row r="1800" spans="1:1" x14ac:dyDescent="0.25">
      <c r="A1800" s="57">
        <v>20</v>
      </c>
    </row>
    <row r="1801" spans="1:1" x14ac:dyDescent="0.25">
      <c r="A1801" s="57">
        <v>22</v>
      </c>
    </row>
    <row r="1802" spans="1:1" x14ac:dyDescent="0.25">
      <c r="A1802" s="57">
        <v>20</v>
      </c>
    </row>
    <row r="1803" spans="1:1" x14ac:dyDescent="0.25">
      <c r="A1803" s="57">
        <v>24</v>
      </c>
    </row>
    <row r="1804" spans="1:1" x14ac:dyDescent="0.25">
      <c r="A1804" s="57">
        <v>21</v>
      </c>
    </row>
    <row r="1805" spans="1:1" x14ac:dyDescent="0.25">
      <c r="A1805" s="57">
        <v>21</v>
      </c>
    </row>
    <row r="1806" spans="1:1" x14ac:dyDescent="0.25">
      <c r="A1806" s="57">
        <v>32</v>
      </c>
    </row>
    <row r="1807" spans="1:1" x14ac:dyDescent="0.25">
      <c r="A1807" s="57">
        <v>35</v>
      </c>
    </row>
    <row r="1808" spans="1:1" x14ac:dyDescent="0.25">
      <c r="A1808" s="57">
        <v>23</v>
      </c>
    </row>
    <row r="1809" spans="1:1" x14ac:dyDescent="0.25">
      <c r="A1809" s="57">
        <v>21</v>
      </c>
    </row>
    <row r="1810" spans="1:1" x14ac:dyDescent="0.25">
      <c r="A1810" s="57">
        <v>21</v>
      </c>
    </row>
    <row r="1811" spans="1:1" x14ac:dyDescent="0.25">
      <c r="A1811" s="57">
        <v>26</v>
      </c>
    </row>
    <row r="1812" spans="1:1" x14ac:dyDescent="0.25">
      <c r="A1812" s="57">
        <v>19</v>
      </c>
    </row>
    <row r="1813" spans="1:1" x14ac:dyDescent="0.25">
      <c r="A1813" s="57">
        <v>29</v>
      </c>
    </row>
    <row r="1814" spans="1:1" x14ac:dyDescent="0.25">
      <c r="A1814" s="57">
        <v>23</v>
      </c>
    </row>
    <row r="1815" spans="1:1" x14ac:dyDescent="0.25">
      <c r="A1815" s="57">
        <v>21</v>
      </c>
    </row>
    <row r="1816" spans="1:1" x14ac:dyDescent="0.25">
      <c r="A1816" s="57">
        <v>19</v>
      </c>
    </row>
    <row r="1817" spans="1:1" x14ac:dyDescent="0.25">
      <c r="A1817" s="57">
        <v>23</v>
      </c>
    </row>
    <row r="1818" spans="1:1" x14ac:dyDescent="0.25">
      <c r="A1818" s="57">
        <v>20</v>
      </c>
    </row>
    <row r="1819" spans="1:1" x14ac:dyDescent="0.25">
      <c r="A1819" s="57">
        <v>21</v>
      </c>
    </row>
    <row r="1820" spans="1:1" x14ac:dyDescent="0.25">
      <c r="A1820" s="57">
        <v>19</v>
      </c>
    </row>
    <row r="1821" spans="1:1" x14ac:dyDescent="0.25">
      <c r="A1821" s="57">
        <v>22</v>
      </c>
    </row>
    <row r="1822" spans="1:1" x14ac:dyDescent="0.25">
      <c r="A1822" s="57">
        <v>19</v>
      </c>
    </row>
    <row r="1823" spans="1:1" x14ac:dyDescent="0.25">
      <c r="A1823" s="57">
        <v>19</v>
      </c>
    </row>
    <row r="1824" spans="1:1" x14ac:dyDescent="0.25">
      <c r="A1824" s="57">
        <v>19</v>
      </c>
    </row>
    <row r="1825" spans="1:1" x14ac:dyDescent="0.25">
      <c r="A1825" s="57">
        <v>21</v>
      </c>
    </row>
    <row r="1826" spans="1:1" x14ac:dyDescent="0.25">
      <c r="A1826" s="57">
        <v>21</v>
      </c>
    </row>
    <row r="1827" spans="1:1" x14ac:dyDescent="0.25">
      <c r="A1827" s="57">
        <v>20</v>
      </c>
    </row>
    <row r="1828" spans="1:1" x14ac:dyDescent="0.25">
      <c r="A1828" s="57">
        <v>24</v>
      </c>
    </row>
    <row r="1829" spans="1:1" x14ac:dyDescent="0.25">
      <c r="A1829" s="57">
        <v>19</v>
      </c>
    </row>
    <row r="1830" spans="1:1" x14ac:dyDescent="0.25">
      <c r="A1830" s="57">
        <v>20</v>
      </c>
    </row>
    <row r="1831" spans="1:1" x14ac:dyDescent="0.25">
      <c r="A1831" s="57">
        <v>49</v>
      </c>
    </row>
    <row r="1832" spans="1:1" x14ac:dyDescent="0.25">
      <c r="A1832" s="57">
        <v>23</v>
      </c>
    </row>
    <row r="1833" spans="1:1" x14ac:dyDescent="0.25">
      <c r="A1833" s="57">
        <v>20</v>
      </c>
    </row>
    <row r="1834" spans="1:1" x14ac:dyDescent="0.25">
      <c r="A1834" s="57">
        <v>20</v>
      </c>
    </row>
    <row r="1835" spans="1:1" x14ac:dyDescent="0.25">
      <c r="A1835" s="57">
        <v>28</v>
      </c>
    </row>
    <row r="1836" spans="1:1" x14ac:dyDescent="0.25">
      <c r="A1836" s="57">
        <v>19</v>
      </c>
    </row>
    <row r="1837" spans="1:1" x14ac:dyDescent="0.25">
      <c r="A1837" s="57">
        <v>26</v>
      </c>
    </row>
    <row r="1838" spans="1:1" x14ac:dyDescent="0.25">
      <c r="A1838" s="57">
        <v>27</v>
      </c>
    </row>
    <row r="1839" spans="1:1" x14ac:dyDescent="0.25">
      <c r="A1839" s="57">
        <v>28</v>
      </c>
    </row>
    <row r="1840" spans="1:1" x14ac:dyDescent="0.25">
      <c r="A1840" s="57">
        <v>21</v>
      </c>
    </row>
    <row r="1841" spans="1:1" x14ac:dyDescent="0.25">
      <c r="A1841" s="57">
        <v>23</v>
      </c>
    </row>
    <row r="1842" spans="1:1" x14ac:dyDescent="0.25">
      <c r="A1842" s="57">
        <v>20</v>
      </c>
    </row>
    <row r="1843" spans="1:1" x14ac:dyDescent="0.25">
      <c r="A1843" s="57">
        <v>19</v>
      </c>
    </row>
    <row r="1844" spans="1:1" x14ac:dyDescent="0.25">
      <c r="A1844" s="57">
        <v>23</v>
      </c>
    </row>
    <row r="1845" spans="1:1" x14ac:dyDescent="0.25">
      <c r="A1845" s="57">
        <v>21</v>
      </c>
    </row>
    <row r="1846" spans="1:1" x14ac:dyDescent="0.25">
      <c r="A1846" s="57">
        <v>21</v>
      </c>
    </row>
    <row r="1847" spans="1:1" x14ac:dyDescent="0.25">
      <c r="A1847" s="57">
        <v>18</v>
      </c>
    </row>
    <row r="1848" spans="1:1" x14ac:dyDescent="0.25">
      <c r="A1848" s="57">
        <v>18</v>
      </c>
    </row>
    <row r="1849" spans="1:1" x14ac:dyDescent="0.25">
      <c r="A1849" s="57">
        <v>17</v>
      </c>
    </row>
    <row r="1850" spans="1:1" x14ac:dyDescent="0.25">
      <c r="A1850" s="57">
        <v>18</v>
      </c>
    </row>
    <row r="1851" spans="1:1" x14ac:dyDescent="0.25">
      <c r="A1851" s="57">
        <v>18</v>
      </c>
    </row>
    <row r="1852" spans="1:1" x14ac:dyDescent="0.25">
      <c r="A1852" s="57">
        <v>19</v>
      </c>
    </row>
    <row r="1853" spans="1:1" x14ac:dyDescent="0.25">
      <c r="A1853" s="57">
        <v>18</v>
      </c>
    </row>
    <row r="1854" spans="1:1" x14ac:dyDescent="0.25">
      <c r="A1854" s="57">
        <v>18</v>
      </c>
    </row>
    <row r="1855" spans="1:1" x14ac:dyDescent="0.25">
      <c r="A1855" s="57">
        <v>19</v>
      </c>
    </row>
    <row r="1856" spans="1:1" x14ac:dyDescent="0.25">
      <c r="A1856" s="57">
        <v>18</v>
      </c>
    </row>
    <row r="1857" spans="1:1" x14ac:dyDescent="0.25">
      <c r="A1857" s="57">
        <v>18</v>
      </c>
    </row>
    <row r="1858" spans="1:1" x14ac:dyDescent="0.25">
      <c r="A1858" s="57">
        <v>17</v>
      </c>
    </row>
    <row r="1859" spans="1:1" x14ac:dyDescent="0.25">
      <c r="A1859" s="57">
        <v>18</v>
      </c>
    </row>
    <row r="1860" spans="1:1" x14ac:dyDescent="0.25">
      <c r="A1860" s="57">
        <v>19</v>
      </c>
    </row>
    <row r="1861" spans="1:1" x14ac:dyDescent="0.25">
      <c r="A1861" s="57">
        <v>18</v>
      </c>
    </row>
    <row r="1862" spans="1:1" x14ac:dyDescent="0.25">
      <c r="A1862" s="57">
        <v>18</v>
      </c>
    </row>
    <row r="1863" spans="1:1" x14ac:dyDescent="0.25">
      <c r="A1863" s="57">
        <v>18</v>
      </c>
    </row>
    <row r="1864" spans="1:1" x14ac:dyDescent="0.25">
      <c r="A1864" s="57">
        <v>19</v>
      </c>
    </row>
    <row r="1865" spans="1:1" x14ac:dyDescent="0.25">
      <c r="A1865" s="57">
        <v>20</v>
      </c>
    </row>
    <row r="1866" spans="1:1" x14ac:dyDescent="0.25">
      <c r="A1866" s="57">
        <v>18</v>
      </c>
    </row>
    <row r="1867" spans="1:1" x14ac:dyDescent="0.25">
      <c r="A1867" s="57">
        <v>19</v>
      </c>
    </row>
    <row r="1868" spans="1:1" x14ac:dyDescent="0.25">
      <c r="A1868" s="57">
        <v>19</v>
      </c>
    </row>
    <row r="1869" spans="1:1" x14ac:dyDescent="0.25">
      <c r="A1869" s="57">
        <v>18</v>
      </c>
    </row>
    <row r="1870" spans="1:1" x14ac:dyDescent="0.25">
      <c r="A1870" s="57">
        <v>18</v>
      </c>
    </row>
    <row r="1871" spans="1:1" x14ac:dyDescent="0.25">
      <c r="A1871" s="57">
        <v>18</v>
      </c>
    </row>
    <row r="1872" spans="1:1" x14ac:dyDescent="0.25">
      <c r="A1872" s="57">
        <v>20</v>
      </c>
    </row>
    <row r="1873" spans="1:1" x14ac:dyDescent="0.25">
      <c r="A1873" s="57">
        <v>18</v>
      </c>
    </row>
    <row r="1874" spans="1:1" x14ac:dyDescent="0.25">
      <c r="A1874" s="57">
        <v>18</v>
      </c>
    </row>
    <row r="1875" spans="1:1" x14ac:dyDescent="0.25">
      <c r="A1875" s="57">
        <v>17</v>
      </c>
    </row>
    <row r="1876" spans="1:1" x14ac:dyDescent="0.25">
      <c r="A1876" s="57">
        <v>18</v>
      </c>
    </row>
    <row r="1877" spans="1:1" x14ac:dyDescent="0.25">
      <c r="A1877" s="57">
        <v>18</v>
      </c>
    </row>
    <row r="1878" spans="1:1" x14ac:dyDescent="0.25">
      <c r="A1878" s="57">
        <v>18</v>
      </c>
    </row>
    <row r="1879" spans="1:1" x14ac:dyDescent="0.25">
      <c r="A1879" s="57">
        <v>20</v>
      </c>
    </row>
    <row r="1880" spans="1:1" x14ac:dyDescent="0.25">
      <c r="A1880" s="57">
        <v>18</v>
      </c>
    </row>
    <row r="1881" spans="1:1" x14ac:dyDescent="0.25">
      <c r="A1881" s="57">
        <v>18</v>
      </c>
    </row>
    <row r="1882" spans="1:1" x14ac:dyDescent="0.25">
      <c r="A1882" s="57">
        <v>18</v>
      </c>
    </row>
    <row r="1883" spans="1:1" x14ac:dyDescent="0.25">
      <c r="A1883" s="57">
        <v>18</v>
      </c>
    </row>
    <row r="1884" spans="1:1" x14ac:dyDescent="0.25">
      <c r="A1884" s="57">
        <v>18</v>
      </c>
    </row>
    <row r="1885" spans="1:1" x14ac:dyDescent="0.25">
      <c r="A1885" s="57">
        <v>19</v>
      </c>
    </row>
    <row r="1886" spans="1:1" x14ac:dyDescent="0.25">
      <c r="A1886" s="57">
        <v>20</v>
      </c>
    </row>
    <row r="1887" spans="1:1" x14ac:dyDescent="0.25">
      <c r="A1887" s="57">
        <v>18</v>
      </c>
    </row>
    <row r="1888" spans="1:1" x14ac:dyDescent="0.25">
      <c r="A1888" s="57">
        <v>18</v>
      </c>
    </row>
    <row r="1889" spans="1:1" x14ac:dyDescent="0.25">
      <c r="A1889" s="57">
        <v>18</v>
      </c>
    </row>
    <row r="1890" spans="1:1" x14ac:dyDescent="0.25">
      <c r="A1890" s="57">
        <v>18</v>
      </c>
    </row>
    <row r="1891" spans="1:1" x14ac:dyDescent="0.25">
      <c r="A1891" s="57">
        <v>19</v>
      </c>
    </row>
    <row r="1892" spans="1:1" x14ac:dyDescent="0.25">
      <c r="A1892" s="57">
        <v>18</v>
      </c>
    </row>
    <row r="1893" spans="1:1" x14ac:dyDescent="0.25">
      <c r="A1893" s="57">
        <v>19</v>
      </c>
    </row>
    <row r="1894" spans="1:1" x14ac:dyDescent="0.25">
      <c r="A1894" s="57">
        <v>18</v>
      </c>
    </row>
    <row r="1895" spans="1:1" x14ac:dyDescent="0.25">
      <c r="A1895" s="57">
        <v>18</v>
      </c>
    </row>
    <row r="1896" spans="1:1" x14ac:dyDescent="0.25">
      <c r="A1896" s="57">
        <v>18</v>
      </c>
    </row>
    <row r="1897" spans="1:1" x14ac:dyDescent="0.25">
      <c r="A1897" s="57">
        <v>18</v>
      </c>
    </row>
    <row r="1898" spans="1:1" x14ac:dyDescent="0.25">
      <c r="A1898" s="57">
        <v>18</v>
      </c>
    </row>
    <row r="1899" spans="1:1" x14ac:dyDescent="0.25">
      <c r="A1899" s="57">
        <v>18</v>
      </c>
    </row>
    <row r="1900" spans="1:1" x14ac:dyDescent="0.25">
      <c r="A1900" s="57">
        <v>18</v>
      </c>
    </row>
    <row r="1901" spans="1:1" x14ac:dyDescent="0.25">
      <c r="A1901" s="57">
        <v>18</v>
      </c>
    </row>
    <row r="1902" spans="1:1" x14ac:dyDescent="0.25">
      <c r="A1902" s="57">
        <v>18</v>
      </c>
    </row>
    <row r="1903" spans="1:1" x14ac:dyDescent="0.25">
      <c r="A1903" s="57">
        <v>21</v>
      </c>
    </row>
    <row r="1904" spans="1:1" x14ac:dyDescent="0.25">
      <c r="A1904" s="57">
        <v>18</v>
      </c>
    </row>
    <row r="1905" spans="1:1" x14ac:dyDescent="0.25">
      <c r="A1905" s="57">
        <v>18</v>
      </c>
    </row>
    <row r="1906" spans="1:1" x14ac:dyDescent="0.25">
      <c r="A1906" s="57">
        <v>19</v>
      </c>
    </row>
    <row r="1907" spans="1:1" x14ac:dyDescent="0.25">
      <c r="A1907" s="57">
        <v>18</v>
      </c>
    </row>
    <row r="1908" spans="1:1" x14ac:dyDescent="0.25">
      <c r="A1908" s="57">
        <v>19</v>
      </c>
    </row>
    <row r="1909" spans="1:1" x14ac:dyDescent="0.25">
      <c r="A1909" s="57">
        <v>18</v>
      </c>
    </row>
    <row r="1910" spans="1:1" x14ac:dyDescent="0.25">
      <c r="A1910" s="57">
        <v>24</v>
      </c>
    </row>
    <row r="1911" spans="1:1" x14ac:dyDescent="0.25">
      <c r="A1911" s="57">
        <v>18</v>
      </c>
    </row>
    <row r="1912" spans="1:1" x14ac:dyDescent="0.25">
      <c r="A1912" s="57">
        <v>18</v>
      </c>
    </row>
    <row r="1913" spans="1:1" x14ac:dyDescent="0.25">
      <c r="A1913" s="57">
        <v>19</v>
      </c>
    </row>
    <row r="1914" spans="1:1" x14ac:dyDescent="0.25">
      <c r="A1914" s="57">
        <v>18</v>
      </c>
    </row>
    <row r="1915" spans="1:1" x14ac:dyDescent="0.25">
      <c r="A1915" s="57">
        <v>19</v>
      </c>
    </row>
    <row r="1916" spans="1:1" x14ac:dyDescent="0.25">
      <c r="A1916" s="57">
        <v>20</v>
      </c>
    </row>
    <row r="1917" spans="1:1" x14ac:dyDescent="0.25">
      <c r="A1917" s="57">
        <v>18</v>
      </c>
    </row>
    <row r="1918" spans="1:1" x14ac:dyDescent="0.25">
      <c r="A1918" s="57">
        <v>18</v>
      </c>
    </row>
    <row r="1919" spans="1:1" x14ac:dyDescent="0.25">
      <c r="A1919" s="57">
        <v>18</v>
      </c>
    </row>
    <row r="1920" spans="1:1" x14ac:dyDescent="0.25">
      <c r="A1920" s="57">
        <v>18</v>
      </c>
    </row>
    <row r="1921" spans="1:1" x14ac:dyDescent="0.25">
      <c r="A1921" s="57">
        <v>18</v>
      </c>
    </row>
    <row r="1922" spans="1:1" x14ac:dyDescent="0.25">
      <c r="A1922" s="57">
        <v>19</v>
      </c>
    </row>
    <row r="1923" spans="1:1" x14ac:dyDescent="0.25">
      <c r="A1923" s="57">
        <v>18</v>
      </c>
    </row>
    <row r="1924" spans="1:1" x14ac:dyDescent="0.25">
      <c r="A1924" s="57">
        <v>19</v>
      </c>
    </row>
    <row r="1925" spans="1:1" x14ac:dyDescent="0.25">
      <c r="A1925" s="57">
        <v>20</v>
      </c>
    </row>
    <row r="1926" spans="1:1" x14ac:dyDescent="0.25">
      <c r="A1926" s="57">
        <v>19</v>
      </c>
    </row>
    <row r="1927" spans="1:1" x14ac:dyDescent="0.25">
      <c r="A1927" s="57">
        <v>20</v>
      </c>
    </row>
    <row r="1928" spans="1:1" x14ac:dyDescent="0.25">
      <c r="A1928" s="57">
        <v>18</v>
      </c>
    </row>
    <row r="1929" spans="1:1" x14ac:dyDescent="0.25">
      <c r="A1929" s="57">
        <v>18</v>
      </c>
    </row>
    <row r="1930" spans="1:1" x14ac:dyDescent="0.25">
      <c r="A1930" s="57">
        <v>18</v>
      </c>
    </row>
    <row r="1931" spans="1:1" x14ac:dyDescent="0.25">
      <c r="A1931" s="57">
        <v>18</v>
      </c>
    </row>
    <row r="1932" spans="1:1" x14ac:dyDescent="0.25">
      <c r="A1932" s="57">
        <v>20</v>
      </c>
    </row>
    <row r="1933" spans="1:1" x14ac:dyDescent="0.25">
      <c r="A1933" s="57">
        <v>18</v>
      </c>
    </row>
    <row r="1934" spans="1:1" x14ac:dyDescent="0.25">
      <c r="A1934" s="57">
        <v>18</v>
      </c>
    </row>
    <row r="1935" spans="1:1" x14ac:dyDescent="0.25">
      <c r="A1935" s="57">
        <v>22</v>
      </c>
    </row>
    <row r="1936" spans="1:1" x14ac:dyDescent="0.25">
      <c r="A1936" s="57">
        <v>16</v>
      </c>
    </row>
    <row r="1937" spans="1:1" x14ac:dyDescent="0.25">
      <c r="A1937" s="57">
        <v>19</v>
      </c>
    </row>
    <row r="1938" spans="1:1" x14ac:dyDescent="0.25">
      <c r="A1938" s="57">
        <v>18</v>
      </c>
    </row>
    <row r="1939" spans="1:1" x14ac:dyDescent="0.25">
      <c r="A1939" s="57">
        <v>18</v>
      </c>
    </row>
    <row r="1940" spans="1:1" x14ac:dyDescent="0.25">
      <c r="A1940" s="57">
        <v>20</v>
      </c>
    </row>
    <row r="1941" spans="1:1" x14ac:dyDescent="0.25">
      <c r="A1941" s="57">
        <v>17</v>
      </c>
    </row>
    <row r="1942" spans="1:1" x14ac:dyDescent="0.25">
      <c r="A1942" s="57">
        <v>18</v>
      </c>
    </row>
    <row r="1943" spans="1:1" x14ac:dyDescent="0.25">
      <c r="A1943" s="57">
        <v>18</v>
      </c>
    </row>
    <row r="1944" spans="1:1" x14ac:dyDescent="0.25">
      <c r="A1944" s="57">
        <v>20</v>
      </c>
    </row>
    <row r="1945" spans="1:1" x14ac:dyDescent="0.25">
      <c r="A1945" s="57">
        <v>17</v>
      </c>
    </row>
    <row r="1946" spans="1:1" x14ac:dyDescent="0.25">
      <c r="A1946" s="57">
        <v>18</v>
      </c>
    </row>
    <row r="1947" spans="1:1" x14ac:dyDescent="0.25">
      <c r="A1947" s="57">
        <v>22</v>
      </c>
    </row>
    <row r="1948" spans="1:1" x14ac:dyDescent="0.25">
      <c r="A1948" s="57">
        <v>18</v>
      </c>
    </row>
    <row r="1949" spans="1:1" x14ac:dyDescent="0.25">
      <c r="A1949" s="57">
        <v>20</v>
      </c>
    </row>
    <row r="1950" spans="1:1" x14ac:dyDescent="0.25">
      <c r="A1950" s="57">
        <v>20</v>
      </c>
    </row>
    <row r="1951" spans="1:1" x14ac:dyDescent="0.25">
      <c r="A1951" s="57">
        <v>20</v>
      </c>
    </row>
    <row r="1952" spans="1:1" x14ac:dyDescent="0.25">
      <c r="A1952" s="57">
        <v>18</v>
      </c>
    </row>
    <row r="1953" spans="1:1" x14ac:dyDescent="0.25">
      <c r="A1953" s="57">
        <v>18</v>
      </c>
    </row>
    <row r="1954" spans="1:1" x14ac:dyDescent="0.25">
      <c r="A1954" s="57">
        <v>18</v>
      </c>
    </row>
    <row r="1955" spans="1:1" x14ac:dyDescent="0.25">
      <c r="A1955" s="57">
        <v>18</v>
      </c>
    </row>
    <row r="1956" spans="1:1" x14ac:dyDescent="0.25">
      <c r="A1956" s="57">
        <v>18</v>
      </c>
    </row>
    <row r="1957" spans="1:1" x14ac:dyDescent="0.25">
      <c r="A1957" s="57">
        <v>17</v>
      </c>
    </row>
    <row r="1958" spans="1:1" x14ac:dyDescent="0.25">
      <c r="A1958" s="57">
        <v>18</v>
      </c>
    </row>
    <row r="1959" spans="1:1" x14ac:dyDescent="0.25">
      <c r="A1959" s="57">
        <v>18</v>
      </c>
    </row>
    <row r="1960" spans="1:1" x14ac:dyDescent="0.25">
      <c r="A1960" s="57">
        <v>18</v>
      </c>
    </row>
    <row r="1961" spans="1:1" x14ac:dyDescent="0.25">
      <c r="A1961" s="57">
        <v>17</v>
      </c>
    </row>
    <row r="1962" spans="1:1" x14ac:dyDescent="0.25">
      <c r="A1962" s="57">
        <v>18</v>
      </c>
    </row>
    <row r="1963" spans="1:1" x14ac:dyDescent="0.25">
      <c r="A1963" s="57">
        <v>18</v>
      </c>
    </row>
    <row r="1964" spans="1:1" x14ac:dyDescent="0.25">
      <c r="A1964" s="57">
        <v>17</v>
      </c>
    </row>
    <row r="1965" spans="1:1" x14ac:dyDescent="0.25">
      <c r="A1965" s="57">
        <v>20</v>
      </c>
    </row>
    <row r="1966" spans="1:1" x14ac:dyDescent="0.25">
      <c r="A1966" s="57">
        <v>19</v>
      </c>
    </row>
    <row r="1967" spans="1:1" x14ac:dyDescent="0.25">
      <c r="A1967" s="57">
        <v>18</v>
      </c>
    </row>
    <row r="1968" spans="1:1" x14ac:dyDescent="0.25">
      <c r="A1968" s="57">
        <v>18</v>
      </c>
    </row>
    <row r="1969" spans="1:1" x14ac:dyDescent="0.25">
      <c r="A1969" s="57">
        <v>18</v>
      </c>
    </row>
    <row r="1970" spans="1:1" x14ac:dyDescent="0.25">
      <c r="A1970" s="57">
        <v>19</v>
      </c>
    </row>
    <row r="1971" spans="1:1" x14ac:dyDescent="0.25">
      <c r="A1971" s="57">
        <v>18</v>
      </c>
    </row>
    <row r="1972" spans="1:1" x14ac:dyDescent="0.25">
      <c r="A1972" s="57">
        <v>22</v>
      </c>
    </row>
    <row r="1973" spans="1:1" x14ac:dyDescent="0.25">
      <c r="A1973" s="57">
        <v>20</v>
      </c>
    </row>
    <row r="1974" spans="1:1" x14ac:dyDescent="0.25">
      <c r="A1974" s="57">
        <v>19</v>
      </c>
    </row>
    <row r="1975" spans="1:1" x14ac:dyDescent="0.25">
      <c r="A1975" s="57">
        <v>18</v>
      </c>
    </row>
    <row r="1976" spans="1:1" x14ac:dyDescent="0.25">
      <c r="A1976" s="57">
        <v>18</v>
      </c>
    </row>
    <row r="1977" spans="1:1" x14ac:dyDescent="0.25">
      <c r="A1977" s="57">
        <v>20</v>
      </c>
    </row>
    <row r="1978" spans="1:1" x14ac:dyDescent="0.25">
      <c r="A1978" s="57">
        <v>19</v>
      </c>
    </row>
    <row r="1979" spans="1:1" x14ac:dyDescent="0.25">
      <c r="A1979" s="57">
        <v>21</v>
      </c>
    </row>
    <row r="1980" spans="1:1" x14ac:dyDescent="0.25">
      <c r="A1980" s="57">
        <v>19</v>
      </c>
    </row>
    <row r="1981" spans="1:1" x14ac:dyDescent="0.25">
      <c r="A1981" s="57">
        <v>18</v>
      </c>
    </row>
    <row r="1982" spans="1:1" x14ac:dyDescent="0.25">
      <c r="A1982" s="57">
        <v>18</v>
      </c>
    </row>
    <row r="1983" spans="1:1" x14ac:dyDescent="0.25">
      <c r="A1983" s="57">
        <v>19</v>
      </c>
    </row>
    <row r="1984" spans="1:1" x14ac:dyDescent="0.25">
      <c r="A1984" s="57">
        <v>18</v>
      </c>
    </row>
    <row r="1985" spans="1:1" x14ac:dyDescent="0.25">
      <c r="A1985" s="57">
        <v>19</v>
      </c>
    </row>
    <row r="1986" spans="1:1" x14ac:dyDescent="0.25">
      <c r="A1986" s="57">
        <v>18</v>
      </c>
    </row>
    <row r="1987" spans="1:1" x14ac:dyDescent="0.25">
      <c r="A1987" s="57">
        <v>23</v>
      </c>
    </row>
    <row r="1988" spans="1:1" x14ac:dyDescent="0.25">
      <c r="A1988" s="57">
        <v>18</v>
      </c>
    </row>
    <row r="1989" spans="1:1" x14ac:dyDescent="0.25">
      <c r="A1989" s="57">
        <v>18</v>
      </c>
    </row>
    <row r="1990" spans="1:1" x14ac:dyDescent="0.25">
      <c r="A1990" s="57">
        <v>18</v>
      </c>
    </row>
    <row r="1991" spans="1:1" x14ac:dyDescent="0.25">
      <c r="A1991" s="57">
        <v>20</v>
      </c>
    </row>
    <row r="1992" spans="1:1" x14ac:dyDescent="0.25">
      <c r="A1992" s="57">
        <v>20</v>
      </c>
    </row>
    <row r="1993" spans="1:1" x14ac:dyDescent="0.25">
      <c r="A1993" s="57">
        <v>19</v>
      </c>
    </row>
    <row r="1994" spans="1:1" x14ac:dyDescent="0.25">
      <c r="A1994" s="57">
        <v>18</v>
      </c>
    </row>
    <row r="1995" spans="1:1" x14ac:dyDescent="0.25">
      <c r="A1995" s="57">
        <v>18</v>
      </c>
    </row>
    <row r="1996" spans="1:1" x14ac:dyDescent="0.25">
      <c r="A1996" s="57">
        <v>18</v>
      </c>
    </row>
    <row r="1997" spans="1:1" x14ac:dyDescent="0.25">
      <c r="A1997" s="57">
        <v>18</v>
      </c>
    </row>
    <row r="1998" spans="1:1" x14ac:dyDescent="0.25">
      <c r="A1998" s="57">
        <v>19</v>
      </c>
    </row>
    <row r="1999" spans="1:1" x14ac:dyDescent="0.25">
      <c r="A1999" s="57">
        <v>18</v>
      </c>
    </row>
    <row r="2000" spans="1:1" x14ac:dyDescent="0.25">
      <c r="A2000" s="57">
        <v>24</v>
      </c>
    </row>
    <row r="2001" spans="1:1" x14ac:dyDescent="0.25">
      <c r="A2001" s="57">
        <v>19</v>
      </c>
    </row>
    <row r="2002" spans="1:1" x14ac:dyDescent="0.25">
      <c r="A2002" s="57">
        <v>18</v>
      </c>
    </row>
    <row r="2003" spans="1:1" x14ac:dyDescent="0.25">
      <c r="A2003" s="57">
        <v>17</v>
      </c>
    </row>
    <row r="2004" spans="1:1" x14ac:dyDescent="0.25">
      <c r="A2004" s="57">
        <v>19</v>
      </c>
    </row>
    <row r="2005" spans="1:1" x14ac:dyDescent="0.25">
      <c r="A2005" s="57">
        <v>20</v>
      </c>
    </row>
    <row r="2006" spans="1:1" x14ac:dyDescent="0.25">
      <c r="A2006" s="57">
        <v>19</v>
      </c>
    </row>
    <row r="2007" spans="1:1" x14ac:dyDescent="0.25">
      <c r="A2007" s="57">
        <v>20</v>
      </c>
    </row>
    <row r="2008" spans="1:1" x14ac:dyDescent="0.25">
      <c r="A2008" s="57">
        <v>18</v>
      </c>
    </row>
    <row r="2009" spans="1:1" x14ac:dyDescent="0.25">
      <c r="A2009" s="57">
        <v>19</v>
      </c>
    </row>
    <row r="2010" spans="1:1" x14ac:dyDescent="0.25">
      <c r="A2010" s="57">
        <v>20</v>
      </c>
    </row>
    <row r="2011" spans="1:1" x14ac:dyDescent="0.25">
      <c r="A2011" s="57">
        <v>18</v>
      </c>
    </row>
    <row r="2012" spans="1:1" x14ac:dyDescent="0.25">
      <c r="A2012" s="57">
        <v>20</v>
      </c>
    </row>
    <row r="2013" spans="1:1" x14ac:dyDescent="0.25">
      <c r="A2013" s="57">
        <v>18</v>
      </c>
    </row>
    <row r="2014" spans="1:1" x14ac:dyDescent="0.25">
      <c r="A2014" s="57">
        <v>20</v>
      </c>
    </row>
    <row r="2015" spans="1:1" x14ac:dyDescent="0.25">
      <c r="A2015" s="57">
        <v>18</v>
      </c>
    </row>
    <row r="2016" spans="1:1" x14ac:dyDescent="0.25">
      <c r="A2016" s="57">
        <v>19</v>
      </c>
    </row>
    <row r="2017" spans="1:1" x14ac:dyDescent="0.25">
      <c r="A2017" s="57">
        <v>18</v>
      </c>
    </row>
    <row r="2018" spans="1:1" x14ac:dyDescent="0.25">
      <c r="A2018" s="57">
        <v>16</v>
      </c>
    </row>
    <row r="2019" spans="1:1" x14ac:dyDescent="0.25">
      <c r="A2019" s="57">
        <v>18</v>
      </c>
    </row>
    <row r="2020" spans="1:1" x14ac:dyDescent="0.25">
      <c r="A2020" s="57">
        <v>19</v>
      </c>
    </row>
    <row r="2021" spans="1:1" x14ac:dyDescent="0.25">
      <c r="A2021" s="57">
        <v>18</v>
      </c>
    </row>
    <row r="2022" spans="1:1" x14ac:dyDescent="0.25">
      <c r="A2022" s="57">
        <v>19</v>
      </c>
    </row>
    <row r="2023" spans="1:1" x14ac:dyDescent="0.25">
      <c r="A2023" s="57">
        <v>20</v>
      </c>
    </row>
    <row r="2024" spans="1:1" x14ac:dyDescent="0.25">
      <c r="A2024" s="57">
        <v>17</v>
      </c>
    </row>
    <row r="2025" spans="1:1" x14ac:dyDescent="0.25">
      <c r="A2025" s="57">
        <v>18</v>
      </c>
    </row>
    <row r="2026" spans="1:1" x14ac:dyDescent="0.25">
      <c r="A2026" s="57">
        <v>18</v>
      </c>
    </row>
    <row r="2027" spans="1:1" x14ac:dyDescent="0.25">
      <c r="A2027" s="57">
        <v>19</v>
      </c>
    </row>
    <row r="2028" spans="1:1" x14ac:dyDescent="0.25">
      <c r="A2028" s="57">
        <v>18</v>
      </c>
    </row>
    <row r="2029" spans="1:1" x14ac:dyDescent="0.25">
      <c r="A2029" s="57">
        <v>19</v>
      </c>
    </row>
    <row r="2030" spans="1:1" x14ac:dyDescent="0.25">
      <c r="A2030" s="57">
        <v>20</v>
      </c>
    </row>
    <row r="2031" spans="1:1" x14ac:dyDescent="0.25">
      <c r="A2031" s="57">
        <v>18</v>
      </c>
    </row>
    <row r="2032" spans="1:1" x14ac:dyDescent="0.25">
      <c r="A2032" s="57">
        <v>19</v>
      </c>
    </row>
    <row r="2033" spans="1:1" x14ac:dyDescent="0.25">
      <c r="A2033" s="57">
        <v>19</v>
      </c>
    </row>
    <row r="2034" spans="1:1" x14ac:dyDescent="0.25">
      <c r="A2034" s="57">
        <v>18</v>
      </c>
    </row>
    <row r="2035" spans="1:1" x14ac:dyDescent="0.25">
      <c r="A2035" s="57">
        <v>19</v>
      </c>
    </row>
    <row r="2036" spans="1:1" x14ac:dyDescent="0.25">
      <c r="A2036" s="57">
        <v>19</v>
      </c>
    </row>
    <row r="2037" spans="1:1" x14ac:dyDescent="0.25">
      <c r="A2037" s="57">
        <v>45</v>
      </c>
    </row>
    <row r="2038" spans="1:1" x14ac:dyDescent="0.25">
      <c r="A2038" s="57">
        <v>19</v>
      </c>
    </row>
    <row r="2039" spans="1:1" x14ac:dyDescent="0.25">
      <c r="A2039" s="57">
        <v>18</v>
      </c>
    </row>
    <row r="2040" spans="1:1" x14ac:dyDescent="0.25">
      <c r="A2040" s="57">
        <v>18</v>
      </c>
    </row>
    <row r="2041" spans="1:1" x14ac:dyDescent="0.25">
      <c r="A2041" s="57">
        <v>22</v>
      </c>
    </row>
    <row r="2042" spans="1:1" x14ac:dyDescent="0.25">
      <c r="A2042" s="57">
        <v>19</v>
      </c>
    </row>
    <row r="2043" spans="1:1" x14ac:dyDescent="0.25">
      <c r="A2043" s="57">
        <v>18</v>
      </c>
    </row>
    <row r="2044" spans="1:1" x14ac:dyDescent="0.25">
      <c r="A2044" s="57">
        <v>20</v>
      </c>
    </row>
    <row r="2045" spans="1:1" x14ac:dyDescent="0.25">
      <c r="A2045" s="57">
        <v>19</v>
      </c>
    </row>
    <row r="2046" spans="1:1" x14ac:dyDescent="0.25">
      <c r="A2046" s="57">
        <v>19</v>
      </c>
    </row>
    <row r="2047" spans="1:1" x14ac:dyDescent="0.25">
      <c r="A2047" s="57">
        <v>20</v>
      </c>
    </row>
    <row r="2048" spans="1:1" x14ac:dyDescent="0.25">
      <c r="A2048" s="57">
        <v>19</v>
      </c>
    </row>
    <row r="2049" spans="1:1" x14ac:dyDescent="0.25">
      <c r="A2049" s="57">
        <v>19</v>
      </c>
    </row>
    <row r="2050" spans="1:1" x14ac:dyDescent="0.25">
      <c r="A2050" s="57">
        <v>20</v>
      </c>
    </row>
    <row r="2051" spans="1:1" x14ac:dyDescent="0.25">
      <c r="A2051" s="57">
        <v>18</v>
      </c>
    </row>
    <row r="2052" spans="1:1" x14ac:dyDescent="0.25">
      <c r="A2052" s="57">
        <v>20</v>
      </c>
    </row>
    <row r="2053" spans="1:1" x14ac:dyDescent="0.25">
      <c r="A2053" s="57">
        <v>21</v>
      </c>
    </row>
    <row r="2054" spans="1:1" x14ac:dyDescent="0.25">
      <c r="A2054" s="57">
        <v>20</v>
      </c>
    </row>
    <row r="2055" spans="1:1" x14ac:dyDescent="0.25">
      <c r="A2055" s="57">
        <v>20</v>
      </c>
    </row>
    <row r="2056" spans="1:1" x14ac:dyDescent="0.25">
      <c r="A2056" s="57">
        <v>19</v>
      </c>
    </row>
    <row r="2057" spans="1:1" x14ac:dyDescent="0.25">
      <c r="A2057" s="57">
        <v>24</v>
      </c>
    </row>
    <row r="2058" spans="1:1" x14ac:dyDescent="0.25">
      <c r="A2058" s="57">
        <v>19</v>
      </c>
    </row>
    <row r="2059" spans="1:1" x14ac:dyDescent="0.25">
      <c r="A2059" s="57">
        <v>18</v>
      </c>
    </row>
    <row r="2060" spans="1:1" x14ac:dyDescent="0.25">
      <c r="A2060" s="57">
        <v>19</v>
      </c>
    </row>
    <row r="2061" spans="1:1" x14ac:dyDescent="0.25">
      <c r="A2061" s="57">
        <v>18</v>
      </c>
    </row>
    <row r="2062" spans="1:1" x14ac:dyDescent="0.25">
      <c r="A2062" s="57">
        <v>18</v>
      </c>
    </row>
    <row r="2063" spans="1:1" x14ac:dyDescent="0.25">
      <c r="A2063" s="57">
        <v>18</v>
      </c>
    </row>
    <row r="2064" spans="1:1" x14ac:dyDescent="0.25">
      <c r="A2064" s="57">
        <v>18</v>
      </c>
    </row>
    <row r="2065" spans="1:1" x14ac:dyDescent="0.25">
      <c r="A2065" s="57">
        <v>19</v>
      </c>
    </row>
    <row r="2066" spans="1:1" x14ac:dyDescent="0.25">
      <c r="A2066" s="57">
        <v>18</v>
      </c>
    </row>
    <row r="2067" spans="1:1" x14ac:dyDescent="0.25">
      <c r="A2067" s="57">
        <v>17</v>
      </c>
    </row>
    <row r="2068" spans="1:1" x14ac:dyDescent="0.25">
      <c r="A2068" s="57">
        <v>18</v>
      </c>
    </row>
    <row r="2069" spans="1:1" x14ac:dyDescent="0.25">
      <c r="A2069" s="57">
        <v>18</v>
      </c>
    </row>
    <row r="2070" spans="1:1" x14ac:dyDescent="0.25">
      <c r="A2070" s="57">
        <v>18</v>
      </c>
    </row>
    <row r="2071" spans="1:1" x14ac:dyDescent="0.25">
      <c r="A2071" s="57">
        <v>21</v>
      </c>
    </row>
    <row r="2072" spans="1:1" x14ac:dyDescent="0.25">
      <c r="A2072" s="57">
        <v>18</v>
      </c>
    </row>
    <row r="2073" spans="1:1" x14ac:dyDescent="0.25">
      <c r="A2073" s="57">
        <v>22</v>
      </c>
    </row>
    <row r="2074" spans="1:1" x14ac:dyDescent="0.25">
      <c r="A2074" s="57">
        <v>21</v>
      </c>
    </row>
    <row r="2075" spans="1:1" x14ac:dyDescent="0.25">
      <c r="A2075" s="57">
        <v>19</v>
      </c>
    </row>
    <row r="2076" spans="1:1" x14ac:dyDescent="0.25">
      <c r="A2076" s="57">
        <v>21</v>
      </c>
    </row>
    <row r="2077" spans="1:1" x14ac:dyDescent="0.25">
      <c r="A2077" s="57">
        <v>19</v>
      </c>
    </row>
    <row r="2078" spans="1:1" x14ac:dyDescent="0.25">
      <c r="A2078" s="57">
        <v>19</v>
      </c>
    </row>
    <row r="2079" spans="1:1" x14ac:dyDescent="0.25">
      <c r="A2079" s="57">
        <v>18</v>
      </c>
    </row>
    <row r="2080" spans="1:1" x14ac:dyDescent="0.25">
      <c r="A2080" s="57">
        <v>22</v>
      </c>
    </row>
    <row r="2081" spans="1:1" x14ac:dyDescent="0.25">
      <c r="A2081" s="57">
        <v>18</v>
      </c>
    </row>
    <row r="2082" spans="1:1" x14ac:dyDescent="0.25">
      <c r="A2082" s="57">
        <v>21</v>
      </c>
    </row>
    <row r="2083" spans="1:1" x14ac:dyDescent="0.25">
      <c r="A2083" s="57">
        <v>18</v>
      </c>
    </row>
    <row r="2084" spans="1:1" x14ac:dyDescent="0.25">
      <c r="A2084" s="57">
        <v>20</v>
      </c>
    </row>
    <row r="2085" spans="1:1" x14ac:dyDescent="0.25">
      <c r="A2085" s="57">
        <v>21</v>
      </c>
    </row>
    <row r="2086" spans="1:1" x14ac:dyDescent="0.25">
      <c r="A2086" s="57">
        <v>21</v>
      </c>
    </row>
    <row r="2087" spans="1:1" x14ac:dyDescent="0.25">
      <c r="A2087" s="57">
        <v>19</v>
      </c>
    </row>
    <row r="2088" spans="1:1" x14ac:dyDescent="0.25">
      <c r="A2088" s="57">
        <v>20</v>
      </c>
    </row>
    <row r="2089" spans="1:1" x14ac:dyDescent="0.25">
      <c r="A2089" s="57">
        <v>21</v>
      </c>
    </row>
    <row r="2090" spans="1:1" x14ac:dyDescent="0.25">
      <c r="A2090" s="57">
        <v>20</v>
      </c>
    </row>
    <row r="2091" spans="1:1" x14ac:dyDescent="0.25">
      <c r="A2091" s="57">
        <v>19</v>
      </c>
    </row>
    <row r="2092" spans="1:1" x14ac:dyDescent="0.25">
      <c r="A2092" s="57">
        <v>19</v>
      </c>
    </row>
    <row r="2093" spans="1:1" x14ac:dyDescent="0.25">
      <c r="A2093" s="57">
        <v>20</v>
      </c>
    </row>
    <row r="2094" spans="1:1" x14ac:dyDescent="0.25">
      <c r="A2094" s="57">
        <v>18</v>
      </c>
    </row>
    <row r="2095" spans="1:1" x14ac:dyDescent="0.25">
      <c r="A2095" s="57">
        <v>18</v>
      </c>
    </row>
    <row r="2096" spans="1:1" x14ac:dyDescent="0.25">
      <c r="A2096" s="57">
        <v>19</v>
      </c>
    </row>
    <row r="2097" spans="1:1" x14ac:dyDescent="0.25">
      <c r="A2097" s="57">
        <v>19</v>
      </c>
    </row>
    <row r="2098" spans="1:1" x14ac:dyDescent="0.25">
      <c r="A2098" s="57">
        <v>18</v>
      </c>
    </row>
    <row r="2099" spans="1:1" x14ac:dyDescent="0.25">
      <c r="A2099" s="57">
        <v>18</v>
      </c>
    </row>
    <row r="2100" spans="1:1" x14ac:dyDescent="0.25">
      <c r="A2100" s="57">
        <v>18</v>
      </c>
    </row>
    <row r="2101" spans="1:1" x14ac:dyDescent="0.25">
      <c r="A2101" s="57">
        <v>19</v>
      </c>
    </row>
    <row r="2102" spans="1:1" x14ac:dyDescent="0.25">
      <c r="A2102" s="57">
        <v>19</v>
      </c>
    </row>
    <row r="2103" spans="1:1" x14ac:dyDescent="0.25">
      <c r="A2103" s="57">
        <v>18</v>
      </c>
    </row>
    <row r="2104" spans="1:1" x14ac:dyDescent="0.25">
      <c r="A2104" s="57">
        <v>18</v>
      </c>
    </row>
    <row r="2105" spans="1:1" x14ac:dyDescent="0.25">
      <c r="A2105" s="57">
        <v>17</v>
      </c>
    </row>
    <row r="2106" spans="1:1" x14ac:dyDescent="0.25">
      <c r="A2106" s="57">
        <v>19</v>
      </c>
    </row>
    <row r="2107" spans="1:1" x14ac:dyDescent="0.25">
      <c r="A2107" s="57">
        <v>17</v>
      </c>
    </row>
    <row r="2108" spans="1:1" x14ac:dyDescent="0.25">
      <c r="A2108" s="57">
        <v>20</v>
      </c>
    </row>
    <row r="2109" spans="1:1" x14ac:dyDescent="0.25">
      <c r="A2109" s="57">
        <v>18</v>
      </c>
    </row>
    <row r="2110" spans="1:1" x14ac:dyDescent="0.25">
      <c r="A2110" s="57">
        <v>19</v>
      </c>
    </row>
    <row r="2111" spans="1:1" x14ac:dyDescent="0.25">
      <c r="A2111" s="57">
        <v>19</v>
      </c>
    </row>
    <row r="2112" spans="1:1" x14ac:dyDescent="0.25">
      <c r="A2112" s="57">
        <v>18</v>
      </c>
    </row>
    <row r="2113" spans="1:1" x14ac:dyDescent="0.25">
      <c r="A2113" s="57">
        <v>22</v>
      </c>
    </row>
    <row r="2114" spans="1:1" x14ac:dyDescent="0.25">
      <c r="A2114" s="57">
        <v>19</v>
      </c>
    </row>
    <row r="2115" spans="1:1" x14ac:dyDescent="0.25">
      <c r="A2115" s="57">
        <v>20</v>
      </c>
    </row>
    <row r="2116" spans="1:1" x14ac:dyDescent="0.25">
      <c r="A2116" s="57">
        <v>18</v>
      </c>
    </row>
    <row r="2117" spans="1:1" x14ac:dyDescent="0.25">
      <c r="A2117" s="57">
        <v>19</v>
      </c>
    </row>
    <row r="2118" spans="1:1" x14ac:dyDescent="0.25">
      <c r="A2118" s="57">
        <v>18</v>
      </c>
    </row>
    <row r="2119" spans="1:1" x14ac:dyDescent="0.25">
      <c r="A2119" s="57">
        <v>22</v>
      </c>
    </row>
    <row r="2120" spans="1:1" x14ac:dyDescent="0.25">
      <c r="A2120" s="57">
        <v>19</v>
      </c>
    </row>
    <row r="2121" spans="1:1" x14ac:dyDescent="0.25">
      <c r="A2121" s="57">
        <v>18</v>
      </c>
    </row>
    <row r="2122" spans="1:1" x14ac:dyDescent="0.25">
      <c r="A2122" s="57">
        <v>18</v>
      </c>
    </row>
    <row r="2123" spans="1:1" x14ac:dyDescent="0.25">
      <c r="A2123" s="57">
        <v>22</v>
      </c>
    </row>
    <row r="2124" spans="1:1" x14ac:dyDescent="0.25">
      <c r="A2124" s="57">
        <v>20</v>
      </c>
    </row>
    <row r="2125" spans="1:1" x14ac:dyDescent="0.25">
      <c r="A2125" s="57">
        <v>22</v>
      </c>
    </row>
    <row r="2126" spans="1:1" x14ac:dyDescent="0.25">
      <c r="A2126" s="57">
        <v>18</v>
      </c>
    </row>
    <row r="2127" spans="1:1" x14ac:dyDescent="0.25">
      <c r="A2127" s="57">
        <v>18</v>
      </c>
    </row>
    <row r="2128" spans="1:1" x14ac:dyDescent="0.25">
      <c r="A2128" s="57">
        <v>20</v>
      </c>
    </row>
    <row r="2129" spans="1:1" x14ac:dyDescent="0.25">
      <c r="A2129" s="57">
        <v>19</v>
      </c>
    </row>
    <row r="2130" spans="1:1" x14ac:dyDescent="0.25">
      <c r="A2130" s="57">
        <v>18</v>
      </c>
    </row>
    <row r="2131" spans="1:1" x14ac:dyDescent="0.25">
      <c r="A2131" s="57">
        <v>20</v>
      </c>
    </row>
    <row r="2132" spans="1:1" x14ac:dyDescent="0.25">
      <c r="A2132" s="57">
        <v>18</v>
      </c>
    </row>
    <row r="2133" spans="1:1" x14ac:dyDescent="0.25">
      <c r="A2133" s="57">
        <v>19</v>
      </c>
    </row>
    <row r="2134" spans="1:1" x14ac:dyDescent="0.25">
      <c r="A2134" s="57">
        <v>20</v>
      </c>
    </row>
    <row r="2135" spans="1:1" x14ac:dyDescent="0.25">
      <c r="A2135" s="57">
        <v>18</v>
      </c>
    </row>
    <row r="2136" spans="1:1" x14ac:dyDescent="0.25">
      <c r="A2136" s="57">
        <v>16</v>
      </c>
    </row>
    <row r="2137" spans="1:1" x14ac:dyDescent="0.25">
      <c r="A2137" s="57">
        <v>23</v>
      </c>
    </row>
    <row r="2138" spans="1:1" x14ac:dyDescent="0.25">
      <c r="A2138" s="57">
        <v>22</v>
      </c>
    </row>
    <row r="2139" spans="1:1" x14ac:dyDescent="0.25">
      <c r="A2139" s="57">
        <v>18</v>
      </c>
    </row>
    <row r="2140" spans="1:1" x14ac:dyDescent="0.25">
      <c r="A2140" s="57">
        <v>19</v>
      </c>
    </row>
    <row r="2141" spans="1:1" x14ac:dyDescent="0.25">
      <c r="A2141" s="57">
        <v>18</v>
      </c>
    </row>
    <row r="2142" spans="1:1" x14ac:dyDescent="0.25">
      <c r="A2142" s="57">
        <v>19</v>
      </c>
    </row>
    <row r="2143" spans="1:1" x14ac:dyDescent="0.25">
      <c r="A2143" s="57">
        <v>19</v>
      </c>
    </row>
    <row r="2144" spans="1:1" x14ac:dyDescent="0.25">
      <c r="A2144" s="57">
        <v>18</v>
      </c>
    </row>
    <row r="2145" spans="1:1" x14ac:dyDescent="0.25">
      <c r="A2145" s="57">
        <v>18</v>
      </c>
    </row>
    <row r="2146" spans="1:1" x14ac:dyDescent="0.25">
      <c r="A2146" s="57">
        <v>19</v>
      </c>
    </row>
    <row r="2147" spans="1:1" x14ac:dyDescent="0.25">
      <c r="A2147" s="57">
        <v>20</v>
      </c>
    </row>
    <row r="2148" spans="1:1" x14ac:dyDescent="0.25">
      <c r="A2148" s="57">
        <v>20</v>
      </c>
    </row>
    <row r="2149" spans="1:1" x14ac:dyDescent="0.25">
      <c r="A2149" s="57">
        <v>20</v>
      </c>
    </row>
    <row r="2150" spans="1:1" x14ac:dyDescent="0.25">
      <c r="A2150" s="57">
        <v>20</v>
      </c>
    </row>
    <row r="2151" spans="1:1" x14ac:dyDescent="0.25">
      <c r="A2151" s="57">
        <v>32</v>
      </c>
    </row>
    <row r="2152" spans="1:1" x14ac:dyDescent="0.25">
      <c r="A2152" s="57">
        <v>19</v>
      </c>
    </row>
    <row r="2153" spans="1:1" x14ac:dyDescent="0.25">
      <c r="A2153" s="57">
        <v>21</v>
      </c>
    </row>
    <row r="2154" spans="1:1" x14ac:dyDescent="0.25">
      <c r="A2154" s="57">
        <v>22</v>
      </c>
    </row>
    <row r="2155" spans="1:1" x14ac:dyDescent="0.25">
      <c r="A2155" s="57">
        <v>18</v>
      </c>
    </row>
    <row r="2156" spans="1:1" x14ac:dyDescent="0.25">
      <c r="A2156" s="57">
        <v>21</v>
      </c>
    </row>
    <row r="2157" spans="1:1" x14ac:dyDescent="0.25">
      <c r="A2157" s="57">
        <v>21</v>
      </c>
    </row>
    <row r="2158" spans="1:1" x14ac:dyDescent="0.25">
      <c r="A2158" s="57">
        <v>19</v>
      </c>
    </row>
    <row r="2159" spans="1:1" x14ac:dyDescent="0.25">
      <c r="A2159" s="57">
        <v>19</v>
      </c>
    </row>
    <row r="2160" spans="1:1" x14ac:dyDescent="0.25">
      <c r="A2160" s="57">
        <v>19</v>
      </c>
    </row>
    <row r="2161" spans="1:1" x14ac:dyDescent="0.25">
      <c r="A2161" s="57">
        <v>19</v>
      </c>
    </row>
    <row r="2162" spans="1:1" x14ac:dyDescent="0.25">
      <c r="A2162" s="57">
        <v>19</v>
      </c>
    </row>
    <row r="2163" spans="1:1" x14ac:dyDescent="0.25">
      <c r="A2163" s="57">
        <v>21</v>
      </c>
    </row>
    <row r="2164" spans="1:1" x14ac:dyDescent="0.25">
      <c r="A2164" s="57">
        <v>21</v>
      </c>
    </row>
    <row r="2165" spans="1:1" x14ac:dyDescent="0.25">
      <c r="A2165" s="57">
        <v>19</v>
      </c>
    </row>
    <row r="2166" spans="1:1" x14ac:dyDescent="0.25">
      <c r="A2166" s="57">
        <v>19</v>
      </c>
    </row>
    <row r="2167" spans="1:1" x14ac:dyDescent="0.25">
      <c r="A2167" s="57">
        <v>18</v>
      </c>
    </row>
    <row r="2168" spans="1:1" x14ac:dyDescent="0.25">
      <c r="A2168" s="57">
        <v>19</v>
      </c>
    </row>
    <row r="2169" spans="1:1" x14ac:dyDescent="0.25">
      <c r="A2169" s="57">
        <v>19</v>
      </c>
    </row>
    <row r="2170" spans="1:1" x14ac:dyDescent="0.25">
      <c r="A2170" s="57">
        <v>21</v>
      </c>
    </row>
    <row r="2171" spans="1:1" x14ac:dyDescent="0.25">
      <c r="A2171" s="57">
        <v>18</v>
      </c>
    </row>
    <row r="2172" spans="1:1" x14ac:dyDescent="0.25">
      <c r="A2172" s="57">
        <v>20</v>
      </c>
    </row>
    <row r="2173" spans="1:1" x14ac:dyDescent="0.25">
      <c r="A2173" s="57">
        <v>18</v>
      </c>
    </row>
    <row r="2174" spans="1:1" x14ac:dyDescent="0.25">
      <c r="A2174" s="57">
        <v>20</v>
      </c>
    </row>
    <row r="2175" spans="1:1" x14ac:dyDescent="0.25">
      <c r="A2175" s="57">
        <v>18</v>
      </c>
    </row>
    <row r="2176" spans="1:1" x14ac:dyDescent="0.25">
      <c r="A2176" s="57">
        <v>18</v>
      </c>
    </row>
    <row r="2177" spans="1:1" x14ac:dyDescent="0.25">
      <c r="A2177" s="57">
        <v>23</v>
      </c>
    </row>
    <row r="2178" spans="1:1" x14ac:dyDescent="0.25">
      <c r="A2178" s="57">
        <v>19</v>
      </c>
    </row>
    <row r="2179" spans="1:1" x14ac:dyDescent="0.25">
      <c r="A2179" s="57">
        <v>20</v>
      </c>
    </row>
    <row r="2180" spans="1:1" x14ac:dyDescent="0.25">
      <c r="A2180" s="57">
        <v>18</v>
      </c>
    </row>
    <row r="2181" spans="1:1" x14ac:dyDescent="0.25">
      <c r="A2181" s="57">
        <v>18</v>
      </c>
    </row>
    <row r="2182" spans="1:1" x14ac:dyDescent="0.25">
      <c r="A2182" s="57">
        <v>19</v>
      </c>
    </row>
    <row r="2183" spans="1:1" x14ac:dyDescent="0.25">
      <c r="A2183" s="57">
        <v>18</v>
      </c>
    </row>
    <row r="2184" spans="1:1" x14ac:dyDescent="0.25">
      <c r="A2184" s="57">
        <v>19</v>
      </c>
    </row>
    <row r="2185" spans="1:1" x14ac:dyDescent="0.25">
      <c r="A2185" s="57">
        <v>18</v>
      </c>
    </row>
    <row r="2186" spans="1:1" x14ac:dyDescent="0.25">
      <c r="A2186" s="57">
        <v>19</v>
      </c>
    </row>
    <row r="2187" spans="1:1" x14ac:dyDescent="0.25">
      <c r="A2187" s="57">
        <v>21</v>
      </c>
    </row>
    <row r="2188" spans="1:1" x14ac:dyDescent="0.25">
      <c r="A2188" s="57">
        <v>18</v>
      </c>
    </row>
    <row r="2189" spans="1:1" x14ac:dyDescent="0.25">
      <c r="A2189" s="57">
        <v>18</v>
      </c>
    </row>
    <row r="2190" spans="1:1" x14ac:dyDescent="0.25">
      <c r="A2190" s="57">
        <v>21</v>
      </c>
    </row>
    <row r="2191" spans="1:1" x14ac:dyDescent="0.25">
      <c r="A2191" s="57">
        <v>18</v>
      </c>
    </row>
    <row r="2192" spans="1:1" x14ac:dyDescent="0.25">
      <c r="A2192" s="57">
        <v>18</v>
      </c>
    </row>
    <row r="2193" spans="1:1" x14ac:dyDescent="0.25">
      <c r="A2193" s="57">
        <v>18</v>
      </c>
    </row>
    <row r="2194" spans="1:1" x14ac:dyDescent="0.25">
      <c r="A2194" s="57">
        <v>18</v>
      </c>
    </row>
    <row r="2195" spans="1:1" x14ac:dyDescent="0.25">
      <c r="A2195" s="57">
        <v>23</v>
      </c>
    </row>
    <row r="2196" spans="1:1" x14ac:dyDescent="0.25">
      <c r="A2196" s="57">
        <v>19</v>
      </c>
    </row>
    <row r="2197" spans="1:1" x14ac:dyDescent="0.25">
      <c r="A2197" s="57">
        <v>20</v>
      </c>
    </row>
    <row r="2198" spans="1:1" x14ac:dyDescent="0.25">
      <c r="A2198" s="57">
        <v>19</v>
      </c>
    </row>
    <row r="2199" spans="1:1" x14ac:dyDescent="0.25">
      <c r="A2199" s="57">
        <v>19</v>
      </c>
    </row>
    <row r="2200" spans="1:1" x14ac:dyDescent="0.25">
      <c r="A2200" s="57">
        <v>19</v>
      </c>
    </row>
    <row r="2201" spans="1:1" x14ac:dyDescent="0.25">
      <c r="A2201" s="57">
        <v>22</v>
      </c>
    </row>
    <row r="2202" spans="1:1" x14ac:dyDescent="0.25">
      <c r="A2202" s="57">
        <v>18</v>
      </c>
    </row>
    <row r="2203" spans="1:1" x14ac:dyDescent="0.25">
      <c r="A2203" s="57">
        <v>18</v>
      </c>
    </row>
    <row r="2204" spans="1:1" x14ac:dyDescent="0.25">
      <c r="A2204" s="57">
        <v>24</v>
      </c>
    </row>
    <row r="2205" spans="1:1" x14ac:dyDescent="0.25">
      <c r="A2205" s="57">
        <v>19</v>
      </c>
    </row>
    <row r="2206" spans="1:1" x14ac:dyDescent="0.25">
      <c r="A2206" s="57">
        <v>18</v>
      </c>
    </row>
    <row r="2207" spans="1:1" x14ac:dyDescent="0.25">
      <c r="A2207" s="57">
        <v>19</v>
      </c>
    </row>
    <row r="2208" spans="1:1" x14ac:dyDescent="0.25">
      <c r="A2208" s="57">
        <v>18</v>
      </c>
    </row>
    <row r="2209" spans="1:1" x14ac:dyDescent="0.25">
      <c r="A2209" s="57">
        <v>18</v>
      </c>
    </row>
    <row r="2210" spans="1:1" x14ac:dyDescent="0.25">
      <c r="A2210" s="57">
        <v>19</v>
      </c>
    </row>
    <row r="2211" spans="1:1" x14ac:dyDescent="0.25">
      <c r="A2211" s="57">
        <v>18</v>
      </c>
    </row>
    <row r="2212" spans="1:1" x14ac:dyDescent="0.25">
      <c r="A2212" s="57">
        <v>18</v>
      </c>
    </row>
    <row r="2213" spans="1:1" x14ac:dyDescent="0.25">
      <c r="A2213" s="57">
        <v>19</v>
      </c>
    </row>
    <row r="2214" spans="1:1" x14ac:dyDescent="0.25">
      <c r="A2214" s="57">
        <v>19</v>
      </c>
    </row>
    <row r="2215" spans="1:1" x14ac:dyDescent="0.25">
      <c r="A2215" s="57">
        <v>18</v>
      </c>
    </row>
    <row r="2216" spans="1:1" x14ac:dyDescent="0.25">
      <c r="A2216" s="57">
        <v>18</v>
      </c>
    </row>
    <row r="2217" spans="1:1" x14ac:dyDescent="0.25">
      <c r="A2217" s="57">
        <v>18</v>
      </c>
    </row>
    <row r="2218" spans="1:1" x14ac:dyDescent="0.25">
      <c r="A2218" s="57">
        <v>20</v>
      </c>
    </row>
    <row r="2219" spans="1:1" x14ac:dyDescent="0.25">
      <c r="A2219" s="57">
        <v>20</v>
      </c>
    </row>
    <row r="2220" spans="1:1" x14ac:dyDescent="0.25">
      <c r="A2220" s="57">
        <v>21</v>
      </c>
    </row>
    <row r="2221" spans="1:1" x14ac:dyDescent="0.25">
      <c r="A2221" s="57">
        <v>18</v>
      </c>
    </row>
    <row r="2222" spans="1:1" x14ac:dyDescent="0.25">
      <c r="A2222" s="57">
        <v>18</v>
      </c>
    </row>
    <row r="2223" spans="1:1" x14ac:dyDescent="0.25">
      <c r="A2223" s="57">
        <v>19</v>
      </c>
    </row>
    <row r="2224" spans="1:1" x14ac:dyDescent="0.25">
      <c r="A2224" s="57">
        <v>20</v>
      </c>
    </row>
    <row r="2225" spans="1:1" x14ac:dyDescent="0.25">
      <c r="A2225" s="57">
        <v>18</v>
      </c>
    </row>
    <row r="2226" spans="1:1" x14ac:dyDescent="0.25">
      <c r="A2226" s="57">
        <v>18</v>
      </c>
    </row>
    <row r="2227" spans="1:1" x14ac:dyDescent="0.25">
      <c r="A2227" s="57">
        <v>20</v>
      </c>
    </row>
    <row r="2228" spans="1:1" x14ac:dyDescent="0.25">
      <c r="A2228" s="57">
        <v>19</v>
      </c>
    </row>
    <row r="2229" spans="1:1" x14ac:dyDescent="0.25">
      <c r="A2229" s="57">
        <v>19</v>
      </c>
    </row>
    <row r="2230" spans="1:1" x14ac:dyDescent="0.25">
      <c r="A2230" s="57">
        <v>23</v>
      </c>
    </row>
    <row r="2231" spans="1:1" x14ac:dyDescent="0.25">
      <c r="A2231" s="57">
        <v>23</v>
      </c>
    </row>
    <row r="2232" spans="1:1" x14ac:dyDescent="0.25">
      <c r="A2232" s="57">
        <v>18</v>
      </c>
    </row>
    <row r="2233" spans="1:1" x14ac:dyDescent="0.25">
      <c r="A2233" s="57">
        <v>18</v>
      </c>
    </row>
    <row r="2234" spans="1:1" x14ac:dyDescent="0.25">
      <c r="A2234" s="57">
        <v>19</v>
      </c>
    </row>
    <row r="2235" spans="1:1" x14ac:dyDescent="0.25">
      <c r="A2235" s="57">
        <v>19</v>
      </c>
    </row>
    <row r="2236" spans="1:1" x14ac:dyDescent="0.25">
      <c r="A2236" s="57">
        <v>19</v>
      </c>
    </row>
    <row r="2237" spans="1:1" x14ac:dyDescent="0.25">
      <c r="A2237" s="57">
        <v>18</v>
      </c>
    </row>
    <row r="2238" spans="1:1" x14ac:dyDescent="0.25">
      <c r="A2238" s="57">
        <v>18</v>
      </c>
    </row>
    <row r="2239" spans="1:1" x14ac:dyDescent="0.25">
      <c r="A2239" s="57">
        <v>19</v>
      </c>
    </row>
    <row r="2240" spans="1:1" x14ac:dyDescent="0.25">
      <c r="A2240" s="57">
        <v>20</v>
      </c>
    </row>
    <row r="2241" spans="1:1" x14ac:dyDescent="0.25">
      <c r="A2241" s="57">
        <v>20</v>
      </c>
    </row>
    <row r="2242" spans="1:1" x14ac:dyDescent="0.25">
      <c r="A2242" s="57">
        <v>22</v>
      </c>
    </row>
    <row r="2243" spans="1:1" x14ac:dyDescent="0.25">
      <c r="A2243" s="57">
        <v>19</v>
      </c>
    </row>
    <row r="2244" spans="1:1" x14ac:dyDescent="0.25">
      <c r="A2244" s="57">
        <v>18</v>
      </c>
    </row>
    <row r="2245" spans="1:1" x14ac:dyDescent="0.25">
      <c r="A2245" s="57">
        <v>18</v>
      </c>
    </row>
    <row r="2246" spans="1:1" x14ac:dyDescent="0.25">
      <c r="A2246" s="57">
        <v>20</v>
      </c>
    </row>
    <row r="2247" spans="1:1" x14ac:dyDescent="0.25">
      <c r="A2247" s="57">
        <v>19</v>
      </c>
    </row>
    <row r="2248" spans="1:1" x14ac:dyDescent="0.25">
      <c r="A2248" s="57">
        <v>18</v>
      </c>
    </row>
    <row r="2249" spans="1:1" x14ac:dyDescent="0.25">
      <c r="A2249" s="57">
        <v>20</v>
      </c>
    </row>
    <row r="2250" spans="1:1" x14ac:dyDescent="0.25">
      <c r="A2250" s="57">
        <v>19</v>
      </c>
    </row>
    <row r="2251" spans="1:1" x14ac:dyDescent="0.25">
      <c r="A2251" s="57">
        <v>19</v>
      </c>
    </row>
    <row r="2252" spans="1:1" x14ac:dyDescent="0.25">
      <c r="A2252" s="57">
        <v>22</v>
      </c>
    </row>
    <row r="2253" spans="1:1" x14ac:dyDescent="0.25">
      <c r="A2253" s="57">
        <v>19</v>
      </c>
    </row>
    <row r="2254" spans="1:1" x14ac:dyDescent="0.25">
      <c r="A2254" s="57">
        <v>18</v>
      </c>
    </row>
    <row r="2255" spans="1:1" x14ac:dyDescent="0.25">
      <c r="A2255" s="57">
        <v>19</v>
      </c>
    </row>
    <row r="2256" spans="1:1" x14ac:dyDescent="0.25">
      <c r="A2256" s="57">
        <v>19</v>
      </c>
    </row>
    <row r="2257" spans="1:1" x14ac:dyDescent="0.25">
      <c r="A2257" s="57">
        <v>18</v>
      </c>
    </row>
    <row r="2258" spans="1:1" x14ac:dyDescent="0.25">
      <c r="A2258" s="57">
        <v>18</v>
      </c>
    </row>
    <row r="2259" spans="1:1" x14ac:dyDescent="0.25">
      <c r="A2259" s="57">
        <v>18</v>
      </c>
    </row>
    <row r="2260" spans="1:1" x14ac:dyDescent="0.25">
      <c r="A2260" s="57">
        <v>20</v>
      </c>
    </row>
    <row r="2261" spans="1:1" x14ac:dyDescent="0.25">
      <c r="A2261" s="57">
        <v>18</v>
      </c>
    </row>
    <row r="2262" spans="1:1" x14ac:dyDescent="0.25">
      <c r="A2262" s="57">
        <v>18</v>
      </c>
    </row>
    <row r="2263" spans="1:1" x14ac:dyDescent="0.25">
      <c r="A2263" s="57">
        <v>18</v>
      </c>
    </row>
    <row r="2264" spans="1:1" x14ac:dyDescent="0.25">
      <c r="A2264" s="57">
        <v>18</v>
      </c>
    </row>
    <row r="2265" spans="1:1" x14ac:dyDescent="0.25">
      <c r="A2265" s="57">
        <v>22</v>
      </c>
    </row>
    <row r="2266" spans="1:1" x14ac:dyDescent="0.25">
      <c r="A2266" s="57">
        <v>17</v>
      </c>
    </row>
    <row r="2267" spans="1:1" x14ac:dyDescent="0.25">
      <c r="A2267" s="57">
        <v>18</v>
      </c>
    </row>
    <row r="2268" spans="1:1" x14ac:dyDescent="0.25">
      <c r="A2268" s="57">
        <v>21</v>
      </c>
    </row>
    <row r="2269" spans="1:1" x14ac:dyDescent="0.25">
      <c r="A2269" s="57">
        <v>19</v>
      </c>
    </row>
    <row r="2270" spans="1:1" x14ac:dyDescent="0.25">
      <c r="A2270" s="57">
        <v>20</v>
      </c>
    </row>
    <row r="2271" spans="1:1" x14ac:dyDescent="0.25">
      <c r="A2271" s="57">
        <v>22</v>
      </c>
    </row>
    <row r="2272" spans="1:1" x14ac:dyDescent="0.25">
      <c r="A2272" s="57">
        <v>18</v>
      </c>
    </row>
    <row r="2273" spans="1:1" x14ac:dyDescent="0.25">
      <c r="A2273" s="57">
        <v>20</v>
      </c>
    </row>
    <row r="2274" spans="1:1" x14ac:dyDescent="0.25">
      <c r="A2274" s="57">
        <v>21</v>
      </c>
    </row>
    <row r="2275" spans="1:1" x14ac:dyDescent="0.25">
      <c r="A2275" s="57">
        <v>18</v>
      </c>
    </row>
    <row r="2276" spans="1:1" x14ac:dyDescent="0.25">
      <c r="A2276" s="57">
        <v>18</v>
      </c>
    </row>
    <row r="2277" spans="1:1" x14ac:dyDescent="0.25">
      <c r="A2277" s="57">
        <v>20</v>
      </c>
    </row>
    <row r="2278" spans="1:1" x14ac:dyDescent="0.25">
      <c r="A2278" s="57">
        <v>19</v>
      </c>
    </row>
    <row r="2279" spans="1:1" x14ac:dyDescent="0.25">
      <c r="A2279" s="57">
        <v>19</v>
      </c>
    </row>
    <row r="2280" spans="1:1" x14ac:dyDescent="0.25">
      <c r="A2280" s="57">
        <v>21</v>
      </c>
    </row>
    <row r="2281" spans="1:1" x14ac:dyDescent="0.25">
      <c r="A2281" s="57">
        <v>18</v>
      </c>
    </row>
    <row r="2282" spans="1:1" x14ac:dyDescent="0.25">
      <c r="A2282" s="57">
        <v>27</v>
      </c>
    </row>
    <row r="2283" spans="1:1" x14ac:dyDescent="0.25">
      <c r="A2283" s="57">
        <v>18</v>
      </c>
    </row>
    <row r="2284" spans="1:1" x14ac:dyDescent="0.25">
      <c r="A2284" s="57">
        <v>18</v>
      </c>
    </row>
    <row r="2285" spans="1:1" x14ac:dyDescent="0.25">
      <c r="A2285" s="57">
        <v>19</v>
      </c>
    </row>
    <row r="2286" spans="1:1" x14ac:dyDescent="0.25">
      <c r="A2286" s="57">
        <v>17</v>
      </c>
    </row>
    <row r="2287" spans="1:1" x14ac:dyDescent="0.25">
      <c r="A2287" s="57">
        <v>19</v>
      </c>
    </row>
    <row r="2288" spans="1:1" x14ac:dyDescent="0.25">
      <c r="A2288" s="57">
        <v>16</v>
      </c>
    </row>
    <row r="2289" spans="1:1" x14ac:dyDescent="0.25">
      <c r="A2289" s="57">
        <v>18</v>
      </c>
    </row>
    <row r="2290" spans="1:1" x14ac:dyDescent="0.25">
      <c r="A2290" s="57">
        <v>19</v>
      </c>
    </row>
    <row r="2291" spans="1:1" x14ac:dyDescent="0.25">
      <c r="A2291" s="57">
        <v>19</v>
      </c>
    </row>
    <row r="2292" spans="1:1" x14ac:dyDescent="0.25">
      <c r="A2292" s="57">
        <v>17</v>
      </c>
    </row>
    <row r="2293" spans="1:1" x14ac:dyDescent="0.25">
      <c r="A2293" s="57">
        <v>18</v>
      </c>
    </row>
    <row r="2294" spans="1:1" x14ac:dyDescent="0.25">
      <c r="A2294" s="57">
        <v>18</v>
      </c>
    </row>
    <row r="2295" spans="1:1" x14ac:dyDescent="0.25">
      <c r="A2295" s="57">
        <v>16</v>
      </c>
    </row>
    <row r="2296" spans="1:1" x14ac:dyDescent="0.25">
      <c r="A2296" s="57">
        <v>19</v>
      </c>
    </row>
    <row r="2297" spans="1:1" x14ac:dyDescent="0.25">
      <c r="A2297" s="57">
        <v>18</v>
      </c>
    </row>
    <row r="2298" spans="1:1" x14ac:dyDescent="0.25">
      <c r="A2298" s="57">
        <v>18</v>
      </c>
    </row>
    <row r="2299" spans="1:1" x14ac:dyDescent="0.25">
      <c r="A2299" s="57">
        <v>18</v>
      </c>
    </row>
    <row r="2300" spans="1:1" x14ac:dyDescent="0.25">
      <c r="A2300" s="57">
        <v>18</v>
      </c>
    </row>
    <row r="2301" spans="1:1" x14ac:dyDescent="0.25">
      <c r="A2301" s="57">
        <v>20</v>
      </c>
    </row>
    <row r="2302" spans="1:1" x14ac:dyDescent="0.25">
      <c r="A2302" s="57">
        <v>18</v>
      </c>
    </row>
    <row r="2303" spans="1:1" x14ac:dyDescent="0.25">
      <c r="A2303" s="57">
        <v>18</v>
      </c>
    </row>
    <row r="2304" spans="1:1" x14ac:dyDescent="0.25">
      <c r="A2304" s="57">
        <v>18</v>
      </c>
    </row>
    <row r="2305" spans="1:1" x14ac:dyDescent="0.25">
      <c r="A2305" s="57">
        <v>16</v>
      </c>
    </row>
    <row r="2306" spans="1:1" x14ac:dyDescent="0.25">
      <c r="A2306" s="57">
        <v>17</v>
      </c>
    </row>
    <row r="2307" spans="1:1" x14ac:dyDescent="0.25">
      <c r="A2307" s="57">
        <v>18</v>
      </c>
    </row>
    <row r="2308" spans="1:1" x14ac:dyDescent="0.25">
      <c r="A2308" s="57">
        <v>19</v>
      </c>
    </row>
    <row r="2309" spans="1:1" x14ac:dyDescent="0.25">
      <c r="A2309" s="57">
        <v>19</v>
      </c>
    </row>
    <row r="2310" spans="1:1" x14ac:dyDescent="0.25">
      <c r="A2310" s="57">
        <v>18</v>
      </c>
    </row>
    <row r="2311" spans="1:1" x14ac:dyDescent="0.25">
      <c r="A2311" s="57">
        <v>18</v>
      </c>
    </row>
    <row r="2312" spans="1:1" x14ac:dyDescent="0.25">
      <c r="A2312" s="57">
        <v>18</v>
      </c>
    </row>
    <row r="2313" spans="1:1" x14ac:dyDescent="0.25">
      <c r="A2313" s="57">
        <v>18</v>
      </c>
    </row>
    <row r="2314" spans="1:1" x14ac:dyDescent="0.25">
      <c r="A2314" s="57">
        <v>18</v>
      </c>
    </row>
    <row r="2315" spans="1:1" x14ac:dyDescent="0.25">
      <c r="A2315" s="57">
        <v>18</v>
      </c>
    </row>
    <row r="2316" spans="1:1" x14ac:dyDescent="0.25">
      <c r="A2316" s="57">
        <v>18</v>
      </c>
    </row>
    <row r="2317" spans="1:1" x14ac:dyDescent="0.25">
      <c r="A2317" s="57">
        <v>18</v>
      </c>
    </row>
    <row r="2318" spans="1:1" x14ac:dyDescent="0.25">
      <c r="A2318" s="57">
        <v>18</v>
      </c>
    </row>
    <row r="2319" spans="1:1" x14ac:dyDescent="0.25">
      <c r="A2319" s="57">
        <v>18</v>
      </c>
    </row>
    <row r="2320" spans="1:1" x14ac:dyDescent="0.25">
      <c r="A2320" s="57">
        <v>18</v>
      </c>
    </row>
    <row r="2321" spans="1:1" x14ac:dyDescent="0.25">
      <c r="A2321" s="57">
        <v>20</v>
      </c>
    </row>
    <row r="2322" spans="1:1" x14ac:dyDescent="0.25">
      <c r="A2322" s="57">
        <v>20</v>
      </c>
    </row>
    <row r="2323" spans="1:1" x14ac:dyDescent="0.25">
      <c r="A2323" s="57">
        <v>18</v>
      </c>
    </row>
    <row r="2324" spans="1:1" x14ac:dyDescent="0.25">
      <c r="A2324" s="57">
        <v>20</v>
      </c>
    </row>
    <row r="2325" spans="1:1" x14ac:dyDescent="0.25">
      <c r="A2325" s="57">
        <v>18</v>
      </c>
    </row>
    <row r="2326" spans="1:1" x14ac:dyDescent="0.25">
      <c r="A2326" s="57">
        <v>20</v>
      </c>
    </row>
    <row r="2327" spans="1:1" x14ac:dyDescent="0.25">
      <c r="A2327" s="57">
        <v>35</v>
      </c>
    </row>
    <row r="2328" spans="1:1" x14ac:dyDescent="0.25">
      <c r="A2328" s="57">
        <v>18</v>
      </c>
    </row>
    <row r="2329" spans="1:1" x14ac:dyDescent="0.25">
      <c r="A2329" s="57">
        <v>19</v>
      </c>
    </row>
    <row r="2330" spans="1:1" x14ac:dyDescent="0.25">
      <c r="A2330" s="57">
        <v>20</v>
      </c>
    </row>
    <row r="2331" spans="1:1" x14ac:dyDescent="0.25">
      <c r="A2331" s="57">
        <v>18</v>
      </c>
    </row>
    <row r="2332" spans="1:1" x14ac:dyDescent="0.25">
      <c r="A2332" s="57">
        <v>18</v>
      </c>
    </row>
    <row r="2333" spans="1:1" x14ac:dyDescent="0.25">
      <c r="A2333" s="57">
        <v>19</v>
      </c>
    </row>
    <row r="2334" spans="1:1" x14ac:dyDescent="0.25">
      <c r="A2334" s="57">
        <v>20</v>
      </c>
    </row>
    <row r="2335" spans="1:1" x14ac:dyDescent="0.25">
      <c r="A2335" s="57">
        <v>18</v>
      </c>
    </row>
    <row r="2336" spans="1:1" x14ac:dyDescent="0.25">
      <c r="A2336" s="57">
        <v>19</v>
      </c>
    </row>
    <row r="2337" spans="1:1" x14ac:dyDescent="0.25">
      <c r="A2337" s="57">
        <v>18</v>
      </c>
    </row>
    <row r="2338" spans="1:1" x14ac:dyDescent="0.25">
      <c r="A2338" s="57">
        <v>19</v>
      </c>
    </row>
    <row r="2339" spans="1:1" x14ac:dyDescent="0.25">
      <c r="A2339" s="57">
        <v>18</v>
      </c>
    </row>
    <row r="2340" spans="1:1" x14ac:dyDescent="0.25">
      <c r="A2340" s="57">
        <v>17</v>
      </c>
    </row>
    <row r="2341" spans="1:1" x14ac:dyDescent="0.25">
      <c r="A2341" s="57">
        <v>19</v>
      </c>
    </row>
    <row r="2342" spans="1:1" x14ac:dyDescent="0.25">
      <c r="A2342" s="57">
        <v>18</v>
      </c>
    </row>
    <row r="2343" spans="1:1" x14ac:dyDescent="0.25">
      <c r="A2343" s="57">
        <v>18</v>
      </c>
    </row>
    <row r="2344" spans="1:1" x14ac:dyDescent="0.25">
      <c r="A2344" s="57">
        <v>23</v>
      </c>
    </row>
    <row r="2345" spans="1:1" x14ac:dyDescent="0.25">
      <c r="A2345" s="57">
        <v>18</v>
      </c>
    </row>
    <row r="2346" spans="1:1" x14ac:dyDescent="0.25">
      <c r="A2346" s="57">
        <v>25</v>
      </c>
    </row>
    <row r="2347" spans="1:1" x14ac:dyDescent="0.25">
      <c r="A2347" s="57">
        <v>21</v>
      </c>
    </row>
    <row r="2348" spans="1:1" x14ac:dyDescent="0.25">
      <c r="A2348" s="57">
        <v>22</v>
      </c>
    </row>
    <row r="2349" spans="1:1" x14ac:dyDescent="0.25">
      <c r="A2349" s="57">
        <v>19</v>
      </c>
    </row>
    <row r="2350" spans="1:1" x14ac:dyDescent="0.25">
      <c r="A2350" s="57">
        <v>22</v>
      </c>
    </row>
    <row r="2351" spans="1:1" x14ac:dyDescent="0.25">
      <c r="A2351" s="57">
        <v>21</v>
      </c>
    </row>
    <row r="2352" spans="1:1" x14ac:dyDescent="0.25">
      <c r="A2352" s="57">
        <v>18</v>
      </c>
    </row>
    <row r="2353" spans="1:1" x14ac:dyDescent="0.25">
      <c r="A2353" s="57">
        <v>18</v>
      </c>
    </row>
    <row r="2354" spans="1:1" x14ac:dyDescent="0.25">
      <c r="A2354" s="57">
        <v>19</v>
      </c>
    </row>
    <row r="2355" spans="1:1" x14ac:dyDescent="0.25">
      <c r="A2355" s="57">
        <v>19</v>
      </c>
    </row>
    <row r="2356" spans="1:1" x14ac:dyDescent="0.25">
      <c r="A2356" s="57">
        <v>21</v>
      </c>
    </row>
    <row r="2357" spans="1:1" x14ac:dyDescent="0.25">
      <c r="A2357" s="57">
        <v>19</v>
      </c>
    </row>
    <row r="2358" spans="1:1" x14ac:dyDescent="0.25">
      <c r="A2358" s="57">
        <v>19</v>
      </c>
    </row>
    <row r="2359" spans="1:1" x14ac:dyDescent="0.25">
      <c r="A2359" s="57">
        <v>18</v>
      </c>
    </row>
    <row r="2360" spans="1:1" x14ac:dyDescent="0.25">
      <c r="A2360" s="57">
        <v>21</v>
      </c>
    </row>
    <row r="2361" spans="1:1" x14ac:dyDescent="0.25">
      <c r="A2361" s="57">
        <v>20</v>
      </c>
    </row>
    <row r="2362" spans="1:1" x14ac:dyDescent="0.25">
      <c r="A2362" s="57">
        <v>19</v>
      </c>
    </row>
    <row r="2363" spans="1:1" x14ac:dyDescent="0.25">
      <c r="A2363" s="57">
        <v>18</v>
      </c>
    </row>
    <row r="2364" spans="1:1" x14ac:dyDescent="0.25">
      <c r="A2364" s="57">
        <v>18</v>
      </c>
    </row>
    <row r="2365" spans="1:1" x14ac:dyDescent="0.25">
      <c r="A2365" s="57">
        <v>18</v>
      </c>
    </row>
    <row r="2366" spans="1:1" x14ac:dyDescent="0.25">
      <c r="A2366" s="57">
        <v>18</v>
      </c>
    </row>
    <row r="2367" spans="1:1" x14ac:dyDescent="0.25">
      <c r="A2367" s="57">
        <v>25</v>
      </c>
    </row>
    <row r="2368" spans="1:1" x14ac:dyDescent="0.25">
      <c r="A2368" s="57">
        <v>19</v>
      </c>
    </row>
    <row r="2369" spans="1:1" x14ac:dyDescent="0.25">
      <c r="A2369" s="57">
        <v>17</v>
      </c>
    </row>
    <row r="2370" spans="1:1" x14ac:dyDescent="0.25">
      <c r="A2370" s="57">
        <v>18</v>
      </c>
    </row>
    <row r="2371" spans="1:1" x14ac:dyDescent="0.25">
      <c r="A2371" s="57">
        <v>20</v>
      </c>
    </row>
    <row r="2372" spans="1:1" x14ac:dyDescent="0.25">
      <c r="A2372" s="57">
        <v>20</v>
      </c>
    </row>
    <row r="2373" spans="1:1" x14ac:dyDescent="0.25">
      <c r="A2373" s="57">
        <v>18</v>
      </c>
    </row>
    <row r="2374" spans="1:1" x14ac:dyDescent="0.25">
      <c r="A2374" s="57">
        <v>18</v>
      </c>
    </row>
    <row r="2375" spans="1:1" x14ac:dyDescent="0.25">
      <c r="A2375" s="57">
        <v>19</v>
      </c>
    </row>
    <row r="2376" spans="1:1" x14ac:dyDescent="0.25">
      <c r="A2376" s="57">
        <v>22</v>
      </c>
    </row>
    <row r="2377" spans="1:1" x14ac:dyDescent="0.25">
      <c r="A2377" s="57">
        <v>19</v>
      </c>
    </row>
    <row r="2378" spans="1:1" x14ac:dyDescent="0.25">
      <c r="A2378" s="57">
        <v>19</v>
      </c>
    </row>
    <row r="2379" spans="1:1" x14ac:dyDescent="0.25">
      <c r="A2379" s="57">
        <v>18</v>
      </c>
    </row>
    <row r="2380" spans="1:1" x14ac:dyDescent="0.25">
      <c r="A2380" s="57">
        <v>23</v>
      </c>
    </row>
    <row r="2381" spans="1:1" x14ac:dyDescent="0.25">
      <c r="A2381" s="57">
        <v>18</v>
      </c>
    </row>
    <row r="2382" spans="1:1" x14ac:dyDescent="0.25">
      <c r="A2382" s="57">
        <v>17</v>
      </c>
    </row>
    <row r="2383" spans="1:1" x14ac:dyDescent="0.25">
      <c r="A2383" s="57">
        <v>18</v>
      </c>
    </row>
    <row r="2384" spans="1:1" x14ac:dyDescent="0.25">
      <c r="A2384" s="57">
        <v>18</v>
      </c>
    </row>
    <row r="2385" spans="1:1" x14ac:dyDescent="0.25">
      <c r="A2385" s="57">
        <v>19</v>
      </c>
    </row>
    <row r="2386" spans="1:1" x14ac:dyDescent="0.25">
      <c r="A2386" s="57">
        <v>19</v>
      </c>
    </row>
    <row r="2387" spans="1:1" x14ac:dyDescent="0.25">
      <c r="A2387" s="57">
        <v>20</v>
      </c>
    </row>
    <row r="2388" spans="1:1" x14ac:dyDescent="0.25">
      <c r="A2388" s="57">
        <v>20</v>
      </c>
    </row>
    <row r="2389" spans="1:1" x14ac:dyDescent="0.25">
      <c r="A2389" s="57">
        <v>20</v>
      </c>
    </row>
    <row r="2390" spans="1:1" x14ac:dyDescent="0.25">
      <c r="A2390" s="57">
        <v>18</v>
      </c>
    </row>
    <row r="2391" spans="1:1" x14ac:dyDescent="0.25">
      <c r="A2391" s="57">
        <v>19</v>
      </c>
    </row>
    <row r="2392" spans="1:1" x14ac:dyDescent="0.25">
      <c r="A2392" s="57">
        <v>18</v>
      </c>
    </row>
    <row r="2393" spans="1:1" x14ac:dyDescent="0.25">
      <c r="A2393" s="57">
        <v>18</v>
      </c>
    </row>
    <row r="2394" spans="1:1" x14ac:dyDescent="0.25">
      <c r="A2394" s="57">
        <v>19</v>
      </c>
    </row>
    <row r="2395" spans="1:1" x14ac:dyDescent="0.25">
      <c r="A2395" s="57">
        <v>18</v>
      </c>
    </row>
    <row r="2396" spans="1:1" x14ac:dyDescent="0.25">
      <c r="A2396" s="57">
        <v>22</v>
      </c>
    </row>
    <row r="2397" spans="1:1" x14ac:dyDescent="0.25">
      <c r="A2397" s="57">
        <v>18</v>
      </c>
    </row>
    <row r="2398" spans="1:1" x14ac:dyDescent="0.25">
      <c r="A2398" s="57">
        <v>18</v>
      </c>
    </row>
    <row r="2399" spans="1:1" x14ac:dyDescent="0.25">
      <c r="A2399" s="57">
        <v>22</v>
      </c>
    </row>
    <row r="2400" spans="1:1" x14ac:dyDescent="0.25">
      <c r="A2400" s="57">
        <v>18</v>
      </c>
    </row>
    <row r="2401" spans="1:1" x14ac:dyDescent="0.25">
      <c r="A2401" s="57">
        <v>18</v>
      </c>
    </row>
    <row r="2402" spans="1:1" x14ac:dyDescent="0.25">
      <c r="A2402" s="57">
        <v>18</v>
      </c>
    </row>
    <row r="2403" spans="1:1" x14ac:dyDescent="0.25">
      <c r="A2403" s="57">
        <v>18</v>
      </c>
    </row>
    <row r="2404" spans="1:1" x14ac:dyDescent="0.25">
      <c r="A2404" s="57">
        <v>18</v>
      </c>
    </row>
    <row r="2405" spans="1:1" x14ac:dyDescent="0.25">
      <c r="A2405" s="57">
        <v>19</v>
      </c>
    </row>
    <row r="2406" spans="1:1" x14ac:dyDescent="0.25">
      <c r="A2406" s="57">
        <v>18</v>
      </c>
    </row>
    <row r="2407" spans="1:1" x14ac:dyDescent="0.25">
      <c r="A2407" s="57">
        <v>18</v>
      </c>
    </row>
    <row r="2408" spans="1:1" x14ac:dyDescent="0.25">
      <c r="A2408" s="57">
        <v>18</v>
      </c>
    </row>
    <row r="2409" spans="1:1" x14ac:dyDescent="0.25">
      <c r="A2409" s="57">
        <v>18</v>
      </c>
    </row>
    <row r="2410" spans="1:1" x14ac:dyDescent="0.25">
      <c r="A2410" s="57">
        <v>18</v>
      </c>
    </row>
    <row r="2411" spans="1:1" x14ac:dyDescent="0.25">
      <c r="A2411" s="57">
        <v>18</v>
      </c>
    </row>
    <row r="2412" spans="1:1" x14ac:dyDescent="0.25">
      <c r="A2412" s="57">
        <v>19</v>
      </c>
    </row>
    <row r="2413" spans="1:1" x14ac:dyDescent="0.25">
      <c r="A2413" s="57">
        <v>18</v>
      </c>
    </row>
    <row r="2414" spans="1:1" x14ac:dyDescent="0.25">
      <c r="A2414" s="57">
        <v>19</v>
      </c>
    </row>
    <row r="2415" spans="1:1" x14ac:dyDescent="0.25">
      <c r="A2415" s="57">
        <v>18</v>
      </c>
    </row>
    <row r="2416" spans="1:1" x14ac:dyDescent="0.25">
      <c r="A2416" s="57">
        <v>18</v>
      </c>
    </row>
    <row r="2417" spans="1:1" x14ac:dyDescent="0.25">
      <c r="A2417" s="57">
        <v>21</v>
      </c>
    </row>
    <row r="2418" spans="1:1" x14ac:dyDescent="0.25">
      <c r="A2418" s="57">
        <v>18</v>
      </c>
    </row>
    <row r="2419" spans="1:1" x14ac:dyDescent="0.25">
      <c r="A2419" s="57">
        <v>21</v>
      </c>
    </row>
    <row r="2420" spans="1:1" x14ac:dyDescent="0.25">
      <c r="A2420" s="57">
        <v>18</v>
      </c>
    </row>
    <row r="2421" spans="1:1" x14ac:dyDescent="0.25">
      <c r="A2421" s="57">
        <v>18</v>
      </c>
    </row>
    <row r="2422" spans="1:1" x14ac:dyDescent="0.25">
      <c r="A2422" s="57">
        <v>18</v>
      </c>
    </row>
    <row r="2423" spans="1:1" x14ac:dyDescent="0.25">
      <c r="A2423" s="57">
        <v>21</v>
      </c>
    </row>
    <row r="2424" spans="1:1" x14ac:dyDescent="0.25">
      <c r="A2424" s="57">
        <v>19</v>
      </c>
    </row>
    <row r="2425" spans="1:1" x14ac:dyDescent="0.25">
      <c r="A2425" s="57">
        <v>19</v>
      </c>
    </row>
    <row r="2426" spans="1:1" x14ac:dyDescent="0.25">
      <c r="A2426" s="57">
        <v>18</v>
      </c>
    </row>
    <row r="2427" spans="1:1" x14ac:dyDescent="0.25">
      <c r="A2427" s="57">
        <v>19</v>
      </c>
    </row>
    <row r="2428" spans="1:1" x14ac:dyDescent="0.25">
      <c r="A2428" s="57">
        <v>19</v>
      </c>
    </row>
    <row r="2429" spans="1:1" x14ac:dyDescent="0.25">
      <c r="A2429" s="57">
        <v>18</v>
      </c>
    </row>
    <row r="2430" spans="1:1" x14ac:dyDescent="0.25">
      <c r="A2430" s="57">
        <v>19</v>
      </c>
    </row>
    <row r="2431" spans="1:1" x14ac:dyDescent="0.25">
      <c r="A2431" s="57">
        <v>18</v>
      </c>
    </row>
    <row r="2432" spans="1:1" x14ac:dyDescent="0.25">
      <c r="A2432" s="57">
        <v>22</v>
      </c>
    </row>
    <row r="2433" spans="1:1" x14ac:dyDescent="0.25">
      <c r="A2433" s="57">
        <v>19</v>
      </c>
    </row>
    <row r="2434" spans="1:1" x14ac:dyDescent="0.25">
      <c r="A2434" s="57">
        <v>19</v>
      </c>
    </row>
    <row r="2435" spans="1:1" x14ac:dyDescent="0.25">
      <c r="A2435" s="57">
        <v>18</v>
      </c>
    </row>
    <row r="2436" spans="1:1" x14ac:dyDescent="0.25">
      <c r="A2436" s="57">
        <v>27</v>
      </c>
    </row>
    <row r="2437" spans="1:1" x14ac:dyDescent="0.25">
      <c r="A2437" s="57">
        <v>19</v>
      </c>
    </row>
    <row r="2438" spans="1:1" x14ac:dyDescent="0.25">
      <c r="A2438" s="57">
        <v>18</v>
      </c>
    </row>
    <row r="2439" spans="1:1" x14ac:dyDescent="0.25">
      <c r="A2439" s="57">
        <v>21</v>
      </c>
    </row>
    <row r="2440" spans="1:1" x14ac:dyDescent="0.25">
      <c r="A2440" s="57">
        <v>18</v>
      </c>
    </row>
    <row r="2441" spans="1:1" x14ac:dyDescent="0.25">
      <c r="A2441" s="57">
        <v>19</v>
      </c>
    </row>
    <row r="2442" spans="1:1" x14ac:dyDescent="0.25">
      <c r="A2442" s="57">
        <v>18</v>
      </c>
    </row>
    <row r="2443" spans="1:1" x14ac:dyDescent="0.25">
      <c r="A2443" s="57">
        <v>18</v>
      </c>
    </row>
    <row r="2444" spans="1:1" x14ac:dyDescent="0.25">
      <c r="A2444" s="57">
        <v>18</v>
      </c>
    </row>
    <row r="2445" spans="1:1" x14ac:dyDescent="0.25">
      <c r="A2445" s="57">
        <v>19</v>
      </c>
    </row>
    <row r="2446" spans="1:1" x14ac:dyDescent="0.25">
      <c r="A2446" s="57">
        <v>18</v>
      </c>
    </row>
    <row r="2447" spans="1:1" x14ac:dyDescent="0.25">
      <c r="A2447" s="57">
        <v>19</v>
      </c>
    </row>
    <row r="2448" spans="1:1" x14ac:dyDescent="0.25">
      <c r="A2448" s="57">
        <v>18</v>
      </c>
    </row>
    <row r="2449" spans="1:1" x14ac:dyDescent="0.25">
      <c r="A2449" s="57">
        <v>21</v>
      </c>
    </row>
    <row r="2450" spans="1:1" x14ac:dyDescent="0.25">
      <c r="A2450" s="57">
        <v>17</v>
      </c>
    </row>
    <row r="2451" spans="1:1" x14ac:dyDescent="0.25">
      <c r="A2451" s="57">
        <v>20</v>
      </c>
    </row>
    <row r="2452" spans="1:1" x14ac:dyDescent="0.25">
      <c r="A2452" s="57">
        <v>24</v>
      </c>
    </row>
    <row r="2453" spans="1:1" x14ac:dyDescent="0.25">
      <c r="A2453" s="57">
        <v>20</v>
      </c>
    </row>
    <row r="2454" spans="1:1" x14ac:dyDescent="0.25">
      <c r="A2454" s="57">
        <v>18</v>
      </c>
    </row>
    <row r="2455" spans="1:1" x14ac:dyDescent="0.25">
      <c r="A2455" s="57">
        <v>18</v>
      </c>
    </row>
    <row r="2456" spans="1:1" x14ac:dyDescent="0.25">
      <c r="A2456" s="57">
        <v>18</v>
      </c>
    </row>
    <row r="2457" spans="1:1" x14ac:dyDescent="0.25">
      <c r="A2457" s="57">
        <v>19</v>
      </c>
    </row>
    <row r="2458" spans="1:1" x14ac:dyDescent="0.25">
      <c r="A2458" s="57">
        <v>17</v>
      </c>
    </row>
    <row r="2459" spans="1:1" x14ac:dyDescent="0.25">
      <c r="A2459" s="57">
        <v>19</v>
      </c>
    </row>
    <row r="2460" spans="1:1" x14ac:dyDescent="0.25">
      <c r="A2460" s="57">
        <v>18</v>
      </c>
    </row>
    <row r="2461" spans="1:1" x14ac:dyDescent="0.25">
      <c r="A2461" s="57">
        <v>20</v>
      </c>
    </row>
    <row r="2462" spans="1:1" x14ac:dyDescent="0.25">
      <c r="A2462" s="57">
        <v>19</v>
      </c>
    </row>
    <row r="2463" spans="1:1" x14ac:dyDescent="0.25">
      <c r="A2463" s="57">
        <v>19</v>
      </c>
    </row>
    <row r="2464" spans="1:1" x14ac:dyDescent="0.25">
      <c r="A2464" s="57">
        <v>18</v>
      </c>
    </row>
    <row r="2465" spans="1:1" x14ac:dyDescent="0.25">
      <c r="A2465" s="57">
        <v>18</v>
      </c>
    </row>
    <row r="2466" spans="1:1" x14ac:dyDescent="0.25">
      <c r="A2466" s="57">
        <v>19</v>
      </c>
    </row>
    <row r="2467" spans="1:1" x14ac:dyDescent="0.25">
      <c r="A2467" s="57">
        <v>18</v>
      </c>
    </row>
    <row r="2468" spans="1:1" x14ac:dyDescent="0.25">
      <c r="A2468" s="57">
        <v>18</v>
      </c>
    </row>
    <row r="2469" spans="1:1" x14ac:dyDescent="0.25">
      <c r="A2469" s="57">
        <v>18</v>
      </c>
    </row>
    <row r="2470" spans="1:1" x14ac:dyDescent="0.25">
      <c r="A2470" s="57">
        <v>18</v>
      </c>
    </row>
    <row r="2471" spans="1:1" x14ac:dyDescent="0.25">
      <c r="A2471" s="57">
        <v>19</v>
      </c>
    </row>
    <row r="2472" spans="1:1" x14ac:dyDescent="0.25">
      <c r="A2472" s="57">
        <v>18</v>
      </c>
    </row>
    <row r="2473" spans="1:1" x14ac:dyDescent="0.25">
      <c r="A2473" s="57">
        <v>18</v>
      </c>
    </row>
    <row r="2474" spans="1:1" x14ac:dyDescent="0.25">
      <c r="A2474" s="57">
        <v>18</v>
      </c>
    </row>
    <row r="2475" spans="1:1" x14ac:dyDescent="0.25">
      <c r="A2475" s="57">
        <v>18</v>
      </c>
    </row>
    <row r="2476" spans="1:1" x14ac:dyDescent="0.25">
      <c r="A2476" s="57">
        <v>18</v>
      </c>
    </row>
    <row r="2477" spans="1:1" x14ac:dyDescent="0.25">
      <c r="A2477" s="57">
        <v>19</v>
      </c>
    </row>
    <row r="2478" spans="1:1" x14ac:dyDescent="0.25">
      <c r="A2478" s="57">
        <v>19</v>
      </c>
    </row>
    <row r="2479" spans="1:1" x14ac:dyDescent="0.25">
      <c r="A2479" s="57">
        <v>20</v>
      </c>
    </row>
    <row r="2480" spans="1:1" x14ac:dyDescent="0.25">
      <c r="A2480" s="57">
        <v>18</v>
      </c>
    </row>
    <row r="2481" spans="1:1" x14ac:dyDescent="0.25">
      <c r="A2481" s="57">
        <v>18</v>
      </c>
    </row>
    <row r="2482" spans="1:1" x14ac:dyDescent="0.25">
      <c r="A2482" s="57">
        <v>18</v>
      </c>
    </row>
    <row r="2483" spans="1:1" x14ac:dyDescent="0.25">
      <c r="A2483" s="57">
        <v>18</v>
      </c>
    </row>
    <row r="2484" spans="1:1" x14ac:dyDescent="0.25">
      <c r="A2484" s="57">
        <v>18</v>
      </c>
    </row>
    <row r="2485" spans="1:1" x14ac:dyDescent="0.25">
      <c r="A2485" s="57">
        <v>19</v>
      </c>
    </row>
    <row r="2486" spans="1:1" x14ac:dyDescent="0.25">
      <c r="A2486" s="57">
        <v>18</v>
      </c>
    </row>
    <row r="2487" spans="1:1" x14ac:dyDescent="0.25">
      <c r="A2487" s="57">
        <v>18</v>
      </c>
    </row>
    <row r="2488" spans="1:1" x14ac:dyDescent="0.25">
      <c r="A2488" s="57">
        <v>20</v>
      </c>
    </row>
    <row r="2489" spans="1:1" x14ac:dyDescent="0.25">
      <c r="A2489" s="57">
        <v>18</v>
      </c>
    </row>
    <row r="2490" spans="1:1" x14ac:dyDescent="0.25">
      <c r="A2490" s="57">
        <v>20</v>
      </c>
    </row>
    <row r="2491" spans="1:1" x14ac:dyDescent="0.25">
      <c r="A2491" s="57">
        <v>20</v>
      </c>
    </row>
    <row r="2492" spans="1:1" x14ac:dyDescent="0.25">
      <c r="A2492" s="57">
        <v>19</v>
      </c>
    </row>
    <row r="2493" spans="1:1" x14ac:dyDescent="0.25">
      <c r="A2493" s="57">
        <v>18</v>
      </c>
    </row>
    <row r="2494" spans="1:1" x14ac:dyDescent="0.25">
      <c r="A2494" s="57">
        <v>19</v>
      </c>
    </row>
    <row r="2495" spans="1:1" x14ac:dyDescent="0.25">
      <c r="A2495" s="57">
        <v>20</v>
      </c>
    </row>
    <row r="2496" spans="1:1" x14ac:dyDescent="0.25">
      <c r="A2496" s="57">
        <v>19</v>
      </c>
    </row>
    <row r="2497" spans="1:1" x14ac:dyDescent="0.25">
      <c r="A2497" s="57">
        <v>22</v>
      </c>
    </row>
    <row r="2498" spans="1:1" x14ac:dyDescent="0.25">
      <c r="A2498" s="57">
        <v>19</v>
      </c>
    </row>
    <row r="2499" spans="1:1" x14ac:dyDescent="0.25">
      <c r="A2499" s="57">
        <v>25</v>
      </c>
    </row>
    <row r="2500" spans="1:1" x14ac:dyDescent="0.25">
      <c r="A2500" s="57">
        <v>22</v>
      </c>
    </row>
    <row r="2501" spans="1:1" x14ac:dyDescent="0.25">
      <c r="A2501" s="57">
        <v>20</v>
      </c>
    </row>
    <row r="2502" spans="1:1" x14ac:dyDescent="0.25">
      <c r="A2502" s="57">
        <v>18</v>
      </c>
    </row>
    <row r="2503" spans="1:1" x14ac:dyDescent="0.25">
      <c r="A2503" s="57">
        <v>19</v>
      </c>
    </row>
    <row r="2504" spans="1:1" x14ac:dyDescent="0.25">
      <c r="A2504" s="57">
        <v>18</v>
      </c>
    </row>
    <row r="2505" spans="1:1" x14ac:dyDescent="0.25">
      <c r="A2505" s="57">
        <v>17</v>
      </c>
    </row>
    <row r="2506" spans="1:1" x14ac:dyDescent="0.25">
      <c r="A2506" s="57">
        <v>18</v>
      </c>
    </row>
    <row r="2507" spans="1:1" x14ac:dyDescent="0.25">
      <c r="A2507" s="57">
        <v>18</v>
      </c>
    </row>
    <row r="2508" spans="1:1" x14ac:dyDescent="0.25">
      <c r="A2508" s="57">
        <v>18</v>
      </c>
    </row>
    <row r="2509" spans="1:1" x14ac:dyDescent="0.25">
      <c r="A2509" s="57">
        <v>19</v>
      </c>
    </row>
    <row r="2510" spans="1:1" x14ac:dyDescent="0.25">
      <c r="A2510" s="57">
        <v>19</v>
      </c>
    </row>
    <row r="2511" spans="1:1" x14ac:dyDescent="0.25">
      <c r="A2511" s="57">
        <v>19</v>
      </c>
    </row>
    <row r="2512" spans="1:1" x14ac:dyDescent="0.25">
      <c r="A2512" s="57">
        <v>18</v>
      </c>
    </row>
    <row r="2513" spans="1:1" x14ac:dyDescent="0.25">
      <c r="A2513" s="57">
        <v>18</v>
      </c>
    </row>
    <row r="2514" spans="1:1" x14ac:dyDescent="0.25">
      <c r="A2514" s="57">
        <v>18</v>
      </c>
    </row>
    <row r="2515" spans="1:1" x14ac:dyDescent="0.25">
      <c r="A2515" s="57">
        <v>19</v>
      </c>
    </row>
    <row r="2516" spans="1:1" x14ac:dyDescent="0.25">
      <c r="A2516" s="57">
        <v>20</v>
      </c>
    </row>
    <row r="2517" spans="1:1" x14ac:dyDescent="0.25">
      <c r="A2517" s="57">
        <v>26</v>
      </c>
    </row>
    <row r="2518" spans="1:1" x14ac:dyDescent="0.25">
      <c r="A2518" s="57">
        <v>20</v>
      </c>
    </row>
    <row r="2519" spans="1:1" x14ac:dyDescent="0.25">
      <c r="A2519" s="57">
        <v>16</v>
      </c>
    </row>
    <row r="2520" spans="1:1" x14ac:dyDescent="0.25">
      <c r="A2520" s="57">
        <v>20</v>
      </c>
    </row>
    <row r="2521" spans="1:1" x14ac:dyDescent="0.25">
      <c r="A2521" s="57">
        <v>21</v>
      </c>
    </row>
    <row r="2522" spans="1:1" x14ac:dyDescent="0.25">
      <c r="A2522" s="57">
        <v>19</v>
      </c>
    </row>
    <row r="2523" spans="1:1" x14ac:dyDescent="0.25">
      <c r="A2523" s="57">
        <v>18</v>
      </c>
    </row>
    <row r="2524" spans="1:1" x14ac:dyDescent="0.25">
      <c r="A2524" s="57">
        <v>19</v>
      </c>
    </row>
    <row r="2525" spans="1:1" x14ac:dyDescent="0.25">
      <c r="A2525" s="57">
        <v>19</v>
      </c>
    </row>
    <row r="2526" spans="1:1" x14ac:dyDescent="0.25">
      <c r="A2526" s="57">
        <v>18</v>
      </c>
    </row>
    <row r="2527" spans="1:1" x14ac:dyDescent="0.25">
      <c r="A2527" s="57">
        <v>20</v>
      </c>
    </row>
    <row r="2528" spans="1:1" x14ac:dyDescent="0.25">
      <c r="A2528" s="57">
        <v>19</v>
      </c>
    </row>
    <row r="2529" spans="1:1" x14ac:dyDescent="0.25">
      <c r="A2529" s="57">
        <v>21</v>
      </c>
    </row>
    <row r="2530" spans="1:1" x14ac:dyDescent="0.25">
      <c r="A2530" s="57">
        <v>22</v>
      </c>
    </row>
    <row r="2531" spans="1:1" x14ac:dyDescent="0.25">
      <c r="A2531" s="57">
        <v>20</v>
      </c>
    </row>
    <row r="2532" spans="1:1" x14ac:dyDescent="0.25">
      <c r="A2532" s="57">
        <v>18</v>
      </c>
    </row>
    <row r="2533" spans="1:1" x14ac:dyDescent="0.25">
      <c r="A2533" s="57">
        <v>18</v>
      </c>
    </row>
    <row r="2534" spans="1:1" x14ac:dyDescent="0.25">
      <c r="A2534" s="57">
        <v>18</v>
      </c>
    </row>
    <row r="2535" spans="1:1" x14ac:dyDescent="0.25">
      <c r="A2535" s="57">
        <v>19</v>
      </c>
    </row>
    <row r="2536" spans="1:1" x14ac:dyDescent="0.25">
      <c r="A2536" s="57">
        <v>18</v>
      </c>
    </row>
    <row r="2537" spans="1:1" x14ac:dyDescent="0.25">
      <c r="A2537" s="57">
        <v>18</v>
      </c>
    </row>
    <row r="2538" spans="1:1" x14ac:dyDescent="0.25">
      <c r="A2538" s="57">
        <v>18</v>
      </c>
    </row>
    <row r="2539" spans="1:1" x14ac:dyDescent="0.25">
      <c r="A2539" s="57">
        <v>19</v>
      </c>
    </row>
    <row r="2540" spans="1:1" x14ac:dyDescent="0.25">
      <c r="A2540" s="57">
        <v>18</v>
      </c>
    </row>
    <row r="2541" spans="1:1" x14ac:dyDescent="0.25">
      <c r="A2541" s="57">
        <v>19</v>
      </c>
    </row>
    <row r="2542" spans="1:1" x14ac:dyDescent="0.25">
      <c r="A2542" s="57">
        <v>20</v>
      </c>
    </row>
    <row r="2543" spans="1:1" x14ac:dyDescent="0.25">
      <c r="A2543" s="57">
        <v>19</v>
      </c>
    </row>
    <row r="2544" spans="1:1" x14ac:dyDescent="0.25">
      <c r="A2544" s="57">
        <v>19</v>
      </c>
    </row>
    <row r="2545" spans="1:1" x14ac:dyDescent="0.25">
      <c r="A2545" s="57">
        <v>21</v>
      </c>
    </row>
    <row r="2546" spans="1:1" x14ac:dyDescent="0.25">
      <c r="A2546" s="57">
        <v>20</v>
      </c>
    </row>
    <row r="2547" spans="1:1" x14ac:dyDescent="0.25">
      <c r="A2547" s="57">
        <v>19</v>
      </c>
    </row>
    <row r="2548" spans="1:1" x14ac:dyDescent="0.25">
      <c r="A2548" s="57">
        <v>19</v>
      </c>
    </row>
    <row r="2549" spans="1:1" x14ac:dyDescent="0.25">
      <c r="A2549" s="57">
        <v>19</v>
      </c>
    </row>
    <row r="2550" spans="1:1" x14ac:dyDescent="0.25">
      <c r="A2550" s="57">
        <v>19</v>
      </c>
    </row>
    <row r="2551" spans="1:1" x14ac:dyDescent="0.25">
      <c r="A2551" s="57">
        <v>19</v>
      </c>
    </row>
    <row r="2552" spans="1:1" x14ac:dyDescent="0.25">
      <c r="A2552" s="57">
        <v>18</v>
      </c>
    </row>
    <row r="2553" spans="1:1" x14ac:dyDescent="0.25">
      <c r="A2553" s="57">
        <v>18</v>
      </c>
    </row>
    <row r="2554" spans="1:1" x14ac:dyDescent="0.25">
      <c r="A2554" s="57">
        <v>19</v>
      </c>
    </row>
    <row r="2555" spans="1:1" x14ac:dyDescent="0.25">
      <c r="A2555" s="57">
        <v>18</v>
      </c>
    </row>
    <row r="2556" spans="1:1" x14ac:dyDescent="0.25">
      <c r="A2556" s="57">
        <v>19</v>
      </c>
    </row>
    <row r="2557" spans="1:1" x14ac:dyDescent="0.25">
      <c r="A2557" s="57">
        <v>18</v>
      </c>
    </row>
    <row r="2558" spans="1:1" x14ac:dyDescent="0.25">
      <c r="A2558" s="57">
        <v>19</v>
      </c>
    </row>
    <row r="2559" spans="1:1" x14ac:dyDescent="0.25">
      <c r="A2559" s="57">
        <v>19</v>
      </c>
    </row>
    <row r="2560" spans="1:1" x14ac:dyDescent="0.25">
      <c r="A2560" s="57">
        <v>17</v>
      </c>
    </row>
    <row r="2561" spans="1:1" x14ac:dyDescent="0.25">
      <c r="A2561" s="57">
        <v>18</v>
      </c>
    </row>
    <row r="2562" spans="1:1" x14ac:dyDescent="0.25">
      <c r="A2562" s="57">
        <v>19</v>
      </c>
    </row>
    <row r="2563" spans="1:1" x14ac:dyDescent="0.25">
      <c r="A2563" s="57">
        <v>22</v>
      </c>
    </row>
    <row r="2564" spans="1:1" x14ac:dyDescent="0.25">
      <c r="A2564" s="57">
        <v>18</v>
      </c>
    </row>
    <row r="2565" spans="1:1" x14ac:dyDescent="0.25">
      <c r="A2565" s="57">
        <v>19</v>
      </c>
    </row>
    <row r="2566" spans="1:1" x14ac:dyDescent="0.25">
      <c r="A2566" s="57">
        <v>18</v>
      </c>
    </row>
    <row r="2567" spans="1:1" x14ac:dyDescent="0.25">
      <c r="A2567" s="57">
        <v>20</v>
      </c>
    </row>
    <row r="2568" spans="1:1" x14ac:dyDescent="0.25">
      <c r="A2568" s="57">
        <v>18</v>
      </c>
    </row>
    <row r="2569" spans="1:1" x14ac:dyDescent="0.25">
      <c r="A2569" s="57">
        <v>18</v>
      </c>
    </row>
    <row r="2570" spans="1:1" x14ac:dyDescent="0.25">
      <c r="A2570" s="57">
        <v>19</v>
      </c>
    </row>
    <row r="2571" spans="1:1" x14ac:dyDescent="0.25">
      <c r="A2571" s="57">
        <v>22</v>
      </c>
    </row>
    <row r="2572" spans="1:1" x14ac:dyDescent="0.25">
      <c r="A2572" s="57">
        <v>20</v>
      </c>
    </row>
    <row r="2573" spans="1:1" x14ac:dyDescent="0.25">
      <c r="A2573" s="57">
        <v>18</v>
      </c>
    </row>
    <row r="2574" spans="1:1" x14ac:dyDescent="0.25">
      <c r="A2574" s="57">
        <v>18</v>
      </c>
    </row>
    <row r="2575" spans="1:1" x14ac:dyDescent="0.25">
      <c r="A2575" s="57">
        <v>20</v>
      </c>
    </row>
    <row r="2576" spans="1:1" x14ac:dyDescent="0.25">
      <c r="A2576" s="57">
        <v>23</v>
      </c>
    </row>
    <row r="2577" spans="1:1" x14ac:dyDescent="0.25">
      <c r="A2577" s="57">
        <v>18</v>
      </c>
    </row>
    <row r="2578" spans="1:1" x14ac:dyDescent="0.25">
      <c r="A2578" s="57">
        <v>19</v>
      </c>
    </row>
    <row r="2579" spans="1:1" x14ac:dyDescent="0.25">
      <c r="A2579" s="57">
        <v>19</v>
      </c>
    </row>
    <row r="2580" spans="1:1" x14ac:dyDescent="0.25">
      <c r="A2580" s="57">
        <v>18</v>
      </c>
    </row>
    <row r="2581" spans="1:1" x14ac:dyDescent="0.25">
      <c r="A2581" s="57">
        <v>18</v>
      </c>
    </row>
    <row r="2582" spans="1:1" x14ac:dyDescent="0.25">
      <c r="A2582" s="57">
        <v>24</v>
      </c>
    </row>
    <row r="2583" spans="1:1" x14ac:dyDescent="0.25">
      <c r="A2583" s="57">
        <v>18</v>
      </c>
    </row>
    <row r="2584" spans="1:1" x14ac:dyDescent="0.25">
      <c r="A2584" s="57">
        <v>19</v>
      </c>
    </row>
    <row r="2585" spans="1:1" x14ac:dyDescent="0.25">
      <c r="A2585" s="57">
        <v>19</v>
      </c>
    </row>
    <row r="2586" spans="1:1" x14ac:dyDescent="0.25">
      <c r="A2586" s="57">
        <v>19</v>
      </c>
    </row>
    <row r="2587" spans="1:1" x14ac:dyDescent="0.25">
      <c r="A2587" s="57">
        <v>18</v>
      </c>
    </row>
    <row r="2588" spans="1:1" x14ac:dyDescent="0.25">
      <c r="A2588" s="57">
        <v>20</v>
      </c>
    </row>
    <row r="2589" spans="1:1" x14ac:dyDescent="0.25">
      <c r="A2589" s="57">
        <v>19</v>
      </c>
    </row>
    <row r="2590" spans="1:1" x14ac:dyDescent="0.25">
      <c r="A2590" s="57">
        <v>18</v>
      </c>
    </row>
    <row r="2591" spans="1:1" x14ac:dyDescent="0.25">
      <c r="A2591" s="57">
        <v>18</v>
      </c>
    </row>
    <row r="2592" spans="1:1" x14ac:dyDescent="0.25">
      <c r="A2592" s="57">
        <v>18</v>
      </c>
    </row>
    <row r="2593" spans="1:1" x14ac:dyDescent="0.25">
      <c r="A2593" s="57">
        <v>18</v>
      </c>
    </row>
    <row r="2594" spans="1:1" x14ac:dyDescent="0.25">
      <c r="A2594" s="57">
        <v>20</v>
      </c>
    </row>
    <row r="2595" spans="1:1" x14ac:dyDescent="0.25">
      <c r="A2595" s="57">
        <v>18</v>
      </c>
    </row>
    <row r="2596" spans="1:1" x14ac:dyDescent="0.25">
      <c r="A2596" s="57">
        <v>20</v>
      </c>
    </row>
    <row r="2597" spans="1:1" x14ac:dyDescent="0.25">
      <c r="A2597" s="57">
        <v>18</v>
      </c>
    </row>
    <row r="2598" spans="1:1" x14ac:dyDescent="0.25">
      <c r="A2598" s="57">
        <v>18</v>
      </c>
    </row>
    <row r="2599" spans="1:1" x14ac:dyDescent="0.25">
      <c r="A2599" s="57">
        <v>20</v>
      </c>
    </row>
    <row r="2600" spans="1:1" x14ac:dyDescent="0.25">
      <c r="A2600" s="57">
        <v>19</v>
      </c>
    </row>
    <row r="2601" spans="1:1" x14ac:dyDescent="0.25">
      <c r="A2601" s="57">
        <v>19</v>
      </c>
    </row>
    <row r="2602" spans="1:1" x14ac:dyDescent="0.25">
      <c r="A2602" s="57">
        <v>18</v>
      </c>
    </row>
    <row r="2603" spans="1:1" x14ac:dyDescent="0.25">
      <c r="A2603" s="57">
        <v>18</v>
      </c>
    </row>
    <row r="2604" spans="1:1" x14ac:dyDescent="0.25">
      <c r="A2604" s="57">
        <v>18</v>
      </c>
    </row>
    <row r="2605" spans="1:1" x14ac:dyDescent="0.25">
      <c r="A2605" s="57">
        <v>18</v>
      </c>
    </row>
    <row r="2606" spans="1:1" x14ac:dyDescent="0.25">
      <c r="A2606" s="57">
        <v>19</v>
      </c>
    </row>
    <row r="2607" spans="1:1" x14ac:dyDescent="0.25">
      <c r="A2607" s="57">
        <v>19</v>
      </c>
    </row>
    <row r="2608" spans="1:1" x14ac:dyDescent="0.25">
      <c r="A2608" s="57">
        <v>19</v>
      </c>
    </row>
    <row r="2609" spans="1:1" x14ac:dyDescent="0.25">
      <c r="A2609" s="57">
        <v>18</v>
      </c>
    </row>
    <row r="2610" spans="1:1" x14ac:dyDescent="0.25">
      <c r="A2610" s="57">
        <v>18</v>
      </c>
    </row>
    <row r="2611" spans="1:1" x14ac:dyDescent="0.25">
      <c r="A2611" s="57">
        <v>19</v>
      </c>
    </row>
    <row r="2612" spans="1:1" x14ac:dyDescent="0.25">
      <c r="A2612" s="57">
        <v>18</v>
      </c>
    </row>
    <row r="2613" spans="1:1" x14ac:dyDescent="0.25">
      <c r="A2613" s="57">
        <v>17</v>
      </c>
    </row>
    <row r="2614" spans="1:1" x14ac:dyDescent="0.25">
      <c r="A2614" s="57">
        <v>17</v>
      </c>
    </row>
    <row r="2615" spans="1:1" x14ac:dyDescent="0.25">
      <c r="A2615" s="57">
        <v>19</v>
      </c>
    </row>
    <row r="2616" spans="1:1" x14ac:dyDescent="0.25">
      <c r="A2616" s="57">
        <v>23</v>
      </c>
    </row>
    <row r="2617" spans="1:1" x14ac:dyDescent="0.25">
      <c r="A2617" s="57">
        <v>17</v>
      </c>
    </row>
    <row r="2618" spans="1:1" x14ac:dyDescent="0.25">
      <c r="A2618" s="57">
        <v>19</v>
      </c>
    </row>
    <row r="2619" spans="1:1" x14ac:dyDescent="0.25">
      <c r="A2619" s="57">
        <v>20</v>
      </c>
    </row>
    <row r="2620" spans="1:1" x14ac:dyDescent="0.25">
      <c r="A2620" s="57">
        <v>20</v>
      </c>
    </row>
    <row r="2621" spans="1:1" x14ac:dyDescent="0.25">
      <c r="A2621" s="57">
        <v>22</v>
      </c>
    </row>
    <row r="2622" spans="1:1" x14ac:dyDescent="0.25">
      <c r="A2622" s="57">
        <v>18</v>
      </c>
    </row>
    <row r="2623" spans="1:1" x14ac:dyDescent="0.25">
      <c r="A2623" s="57">
        <v>20</v>
      </c>
    </row>
    <row r="2624" spans="1:1" x14ac:dyDescent="0.25">
      <c r="A2624" s="57">
        <v>18</v>
      </c>
    </row>
    <row r="2625" spans="1:1" x14ac:dyDescent="0.25">
      <c r="A2625" s="57">
        <v>20</v>
      </c>
    </row>
    <row r="2626" spans="1:1" x14ac:dyDescent="0.25">
      <c r="A2626" s="57">
        <v>19</v>
      </c>
    </row>
    <row r="2627" spans="1:1" x14ac:dyDescent="0.25">
      <c r="A2627" s="57">
        <v>28</v>
      </c>
    </row>
    <row r="2628" spans="1:1" x14ac:dyDescent="0.25">
      <c r="A2628" s="57">
        <v>18</v>
      </c>
    </row>
    <row r="2629" spans="1:1" x14ac:dyDescent="0.25">
      <c r="A2629" s="57">
        <v>23</v>
      </c>
    </row>
    <row r="2630" spans="1:1" x14ac:dyDescent="0.25">
      <c r="A2630" s="57">
        <v>20</v>
      </c>
    </row>
    <row r="2631" spans="1:1" x14ac:dyDescent="0.25">
      <c r="A2631" s="57">
        <v>19</v>
      </c>
    </row>
    <row r="2632" spans="1:1" x14ac:dyDescent="0.25">
      <c r="A2632" s="57">
        <v>18</v>
      </c>
    </row>
    <row r="2633" spans="1:1" x14ac:dyDescent="0.25">
      <c r="A2633" s="57">
        <v>18</v>
      </c>
    </row>
    <row r="2634" spans="1:1" x14ac:dyDescent="0.25">
      <c r="A2634" s="57">
        <v>20</v>
      </c>
    </row>
    <row r="2635" spans="1:1" x14ac:dyDescent="0.25">
      <c r="A2635" s="57">
        <v>20</v>
      </c>
    </row>
    <row r="2636" spans="1:1" x14ac:dyDescent="0.25">
      <c r="A2636" s="57">
        <v>18</v>
      </c>
    </row>
    <row r="2637" spans="1:1" x14ac:dyDescent="0.25">
      <c r="A2637" s="57">
        <v>18</v>
      </c>
    </row>
    <row r="2638" spans="1:1" x14ac:dyDescent="0.25">
      <c r="A2638" s="57">
        <v>36</v>
      </c>
    </row>
    <row r="2639" spans="1:1" x14ac:dyDescent="0.25">
      <c r="A2639" s="57">
        <v>19</v>
      </c>
    </row>
    <row r="2640" spans="1:1" x14ac:dyDescent="0.25">
      <c r="A2640" s="57">
        <v>19</v>
      </c>
    </row>
    <row r="2641" spans="1:1" x14ac:dyDescent="0.25">
      <c r="A2641" s="57">
        <v>18</v>
      </c>
    </row>
    <row r="2642" spans="1:1" x14ac:dyDescent="0.25">
      <c r="A2642" s="57">
        <v>47</v>
      </c>
    </row>
    <row r="2643" spans="1:1" x14ac:dyDescent="0.25">
      <c r="A2643" s="57">
        <v>22</v>
      </c>
    </row>
    <row r="2644" spans="1:1" x14ac:dyDescent="0.25">
      <c r="A2644" s="57">
        <v>18</v>
      </c>
    </row>
    <row r="2645" spans="1:1" x14ac:dyDescent="0.25">
      <c r="A2645" s="57">
        <v>18</v>
      </c>
    </row>
    <row r="2646" spans="1:1" x14ac:dyDescent="0.25">
      <c r="A2646" s="57">
        <v>20</v>
      </c>
    </row>
    <row r="2647" spans="1:1" x14ac:dyDescent="0.25">
      <c r="A2647" s="57">
        <v>19</v>
      </c>
    </row>
    <row r="2648" spans="1:1" x14ac:dyDescent="0.25">
      <c r="A2648" s="57">
        <v>19</v>
      </c>
    </row>
    <row r="2649" spans="1:1" x14ac:dyDescent="0.25">
      <c r="A2649" s="57">
        <v>23</v>
      </c>
    </row>
    <row r="2650" spans="1:1" x14ac:dyDescent="0.25">
      <c r="A2650" s="57">
        <v>19</v>
      </c>
    </row>
    <row r="2651" spans="1:1" x14ac:dyDescent="0.25">
      <c r="A2651" s="57">
        <v>31</v>
      </c>
    </row>
    <row r="2652" spans="1:1" x14ac:dyDescent="0.25">
      <c r="A2652" s="57">
        <v>20</v>
      </c>
    </row>
    <row r="2653" spans="1:1" x14ac:dyDescent="0.25">
      <c r="A2653" s="57">
        <v>18</v>
      </c>
    </row>
    <row r="2654" spans="1:1" x14ac:dyDescent="0.25">
      <c r="A2654" s="57">
        <v>47</v>
      </c>
    </row>
    <row r="2655" spans="1:1" x14ac:dyDescent="0.25">
      <c r="A2655" s="57">
        <v>17</v>
      </c>
    </row>
    <row r="2656" spans="1:1" x14ac:dyDescent="0.25">
      <c r="A2656" s="57">
        <v>18</v>
      </c>
    </row>
    <row r="2657" spans="1:1" x14ac:dyDescent="0.25">
      <c r="A2657" s="57">
        <v>21</v>
      </c>
    </row>
    <row r="2658" spans="1:1" x14ac:dyDescent="0.25">
      <c r="A2658" s="57">
        <v>20</v>
      </c>
    </row>
    <row r="2659" spans="1:1" x14ac:dyDescent="0.25">
      <c r="A2659" s="57">
        <v>26</v>
      </c>
    </row>
    <row r="2660" spans="1:1" x14ac:dyDescent="0.25">
      <c r="A2660" s="57">
        <v>18</v>
      </c>
    </row>
    <row r="2661" spans="1:1" x14ac:dyDescent="0.25">
      <c r="A2661" s="57">
        <v>19</v>
      </c>
    </row>
    <row r="2662" spans="1:1" x14ac:dyDescent="0.25">
      <c r="A2662" s="57">
        <v>18</v>
      </c>
    </row>
    <row r="2663" spans="1:1" x14ac:dyDescent="0.25">
      <c r="A2663" s="57">
        <v>18</v>
      </c>
    </row>
    <row r="2664" spans="1:1" x14ac:dyDescent="0.25">
      <c r="A2664" s="57">
        <v>18</v>
      </c>
    </row>
    <row r="2665" spans="1:1" x14ac:dyDescent="0.25">
      <c r="A2665" s="57">
        <v>20</v>
      </c>
    </row>
    <row r="2666" spans="1:1" x14ac:dyDescent="0.25">
      <c r="A2666" s="57">
        <v>19</v>
      </c>
    </row>
    <row r="2667" spans="1:1" x14ac:dyDescent="0.25">
      <c r="A2667" s="57">
        <v>19</v>
      </c>
    </row>
    <row r="2668" spans="1:1" x14ac:dyDescent="0.25">
      <c r="A2668" s="57">
        <v>21</v>
      </c>
    </row>
    <row r="2669" spans="1:1" x14ac:dyDescent="0.25">
      <c r="A2669" s="57">
        <v>18</v>
      </c>
    </row>
    <row r="2670" spans="1:1" x14ac:dyDescent="0.25">
      <c r="A2670" s="57">
        <v>19</v>
      </c>
    </row>
    <row r="2671" spans="1:1" x14ac:dyDescent="0.25">
      <c r="A2671" s="57">
        <v>19</v>
      </c>
    </row>
    <row r="2672" spans="1:1" x14ac:dyDescent="0.25">
      <c r="A2672" s="57">
        <v>17</v>
      </c>
    </row>
    <row r="2673" spans="1:1" x14ac:dyDescent="0.25">
      <c r="A2673" s="57">
        <v>18</v>
      </c>
    </row>
    <row r="2674" spans="1:1" x14ac:dyDescent="0.25">
      <c r="A2674" s="57">
        <v>19</v>
      </c>
    </row>
    <row r="2675" spans="1:1" x14ac:dyDescent="0.25">
      <c r="A2675" s="57">
        <v>18</v>
      </c>
    </row>
    <row r="2676" spans="1:1" x14ac:dyDescent="0.25">
      <c r="A2676" s="57">
        <v>17</v>
      </c>
    </row>
    <row r="2677" spans="1:1" x14ac:dyDescent="0.25">
      <c r="A2677" s="57">
        <v>17</v>
      </c>
    </row>
    <row r="2678" spans="1:1" x14ac:dyDescent="0.25">
      <c r="A2678" s="57">
        <v>20</v>
      </c>
    </row>
    <row r="2679" spans="1:1" x14ac:dyDescent="0.25">
      <c r="A2679" s="57">
        <v>20</v>
      </c>
    </row>
    <row r="2680" spans="1:1" x14ac:dyDescent="0.25">
      <c r="A2680" s="57">
        <v>19</v>
      </c>
    </row>
    <row r="2681" spans="1:1" x14ac:dyDescent="0.25">
      <c r="A2681" s="57">
        <v>21</v>
      </c>
    </row>
    <row r="2682" spans="1:1" x14ac:dyDescent="0.25">
      <c r="A2682" s="57">
        <v>20</v>
      </c>
    </row>
    <row r="2683" spans="1:1" x14ac:dyDescent="0.25">
      <c r="A2683" s="57">
        <v>17</v>
      </c>
    </row>
    <row r="2684" spans="1:1" x14ac:dyDescent="0.25">
      <c r="A2684" s="57">
        <v>19</v>
      </c>
    </row>
    <row r="2685" spans="1:1" x14ac:dyDescent="0.25">
      <c r="A2685" s="57">
        <v>22</v>
      </c>
    </row>
    <row r="2686" spans="1:1" x14ac:dyDescent="0.25">
      <c r="A2686" s="57">
        <v>21</v>
      </c>
    </row>
    <row r="2687" spans="1:1" x14ac:dyDescent="0.25">
      <c r="A2687" s="57">
        <v>18</v>
      </c>
    </row>
    <row r="2688" spans="1:1" x14ac:dyDescent="0.25">
      <c r="A2688" s="57">
        <v>21</v>
      </c>
    </row>
    <row r="2689" spans="1:1" x14ac:dyDescent="0.25">
      <c r="A2689" s="57">
        <v>22</v>
      </c>
    </row>
    <row r="2690" spans="1:1" x14ac:dyDescent="0.25">
      <c r="A2690" s="57">
        <v>18</v>
      </c>
    </row>
    <row r="2691" spans="1:1" x14ac:dyDescent="0.25">
      <c r="A2691" s="57">
        <v>20</v>
      </c>
    </row>
    <row r="2692" spans="1:1" x14ac:dyDescent="0.25">
      <c r="A2692" s="57">
        <v>17</v>
      </c>
    </row>
    <row r="2693" spans="1:1" x14ac:dyDescent="0.25">
      <c r="A2693" s="57">
        <v>18</v>
      </c>
    </row>
    <row r="2694" spans="1:1" x14ac:dyDescent="0.25">
      <c r="A2694" s="57">
        <v>18</v>
      </c>
    </row>
    <row r="2695" spans="1:1" x14ac:dyDescent="0.25">
      <c r="A2695" s="57">
        <v>20</v>
      </c>
    </row>
    <row r="2696" spans="1:1" x14ac:dyDescent="0.25">
      <c r="A2696" s="57">
        <v>47</v>
      </c>
    </row>
    <row r="2697" spans="1:1" x14ac:dyDescent="0.25">
      <c r="A2697" s="57">
        <v>18</v>
      </c>
    </row>
    <row r="2698" spans="1:1" x14ac:dyDescent="0.25">
      <c r="A2698" s="57">
        <v>21</v>
      </c>
    </row>
    <row r="2699" spans="1:1" x14ac:dyDescent="0.25">
      <c r="A2699" s="57">
        <v>19</v>
      </c>
    </row>
    <row r="2700" spans="1:1" x14ac:dyDescent="0.25">
      <c r="A2700" s="57">
        <v>20</v>
      </c>
    </row>
    <row r="2701" spans="1:1" x14ac:dyDescent="0.25">
      <c r="A2701" s="57">
        <v>18</v>
      </c>
    </row>
    <row r="2702" spans="1:1" x14ac:dyDescent="0.25">
      <c r="A2702" s="57">
        <v>19</v>
      </c>
    </row>
    <row r="2703" spans="1:1" x14ac:dyDescent="0.25">
      <c r="A2703" s="57">
        <v>20</v>
      </c>
    </row>
    <row r="2704" spans="1:1" x14ac:dyDescent="0.25">
      <c r="A2704" s="57">
        <v>19</v>
      </c>
    </row>
    <row r="2705" spans="1:1" x14ac:dyDescent="0.25">
      <c r="A2705" s="57">
        <v>21</v>
      </c>
    </row>
    <row r="2706" spans="1:1" x14ac:dyDescent="0.25">
      <c r="A2706" s="57">
        <v>19</v>
      </c>
    </row>
    <row r="2707" spans="1:1" x14ac:dyDescent="0.25">
      <c r="A2707" s="57">
        <v>24</v>
      </c>
    </row>
    <row r="2708" spans="1:1" x14ac:dyDescent="0.25">
      <c r="A2708" s="57">
        <v>19</v>
      </c>
    </row>
    <row r="2709" spans="1:1" x14ac:dyDescent="0.25">
      <c r="A2709" s="57">
        <v>20</v>
      </c>
    </row>
    <row r="2710" spans="1:1" x14ac:dyDescent="0.25">
      <c r="A2710" s="57">
        <v>18</v>
      </c>
    </row>
    <row r="2711" spans="1:1" x14ac:dyDescent="0.25">
      <c r="A2711" s="57">
        <v>22</v>
      </c>
    </row>
    <row r="2712" spans="1:1" x14ac:dyDescent="0.25">
      <c r="A2712" s="57">
        <v>18</v>
      </c>
    </row>
    <row r="2713" spans="1:1" x14ac:dyDescent="0.25">
      <c r="A2713" s="57">
        <v>19</v>
      </c>
    </row>
    <row r="2714" spans="1:1" x14ac:dyDescent="0.25">
      <c r="A2714" s="57">
        <v>21</v>
      </c>
    </row>
    <row r="2715" spans="1:1" x14ac:dyDescent="0.25">
      <c r="A2715" s="57">
        <v>19</v>
      </c>
    </row>
    <row r="2716" spans="1:1" x14ac:dyDescent="0.25">
      <c r="A2716" s="57">
        <v>19</v>
      </c>
    </row>
    <row r="2717" spans="1:1" x14ac:dyDescent="0.25">
      <c r="A2717" s="57">
        <v>20</v>
      </c>
    </row>
    <row r="2718" spans="1:1" x14ac:dyDescent="0.25">
      <c r="A2718" s="57">
        <v>20</v>
      </c>
    </row>
    <row r="2719" spans="1:1" x14ac:dyDescent="0.25">
      <c r="A2719" s="57">
        <v>23</v>
      </c>
    </row>
    <row r="2720" spans="1:1" x14ac:dyDescent="0.25">
      <c r="A2720" s="57">
        <v>20</v>
      </c>
    </row>
    <row r="2721" spans="1:1" x14ac:dyDescent="0.25">
      <c r="A2721" s="57">
        <v>19</v>
      </c>
    </row>
    <row r="2722" spans="1:1" x14ac:dyDescent="0.25">
      <c r="A2722" s="57">
        <v>20</v>
      </c>
    </row>
    <row r="2723" spans="1:1" x14ac:dyDescent="0.25">
      <c r="A2723" s="57">
        <v>20</v>
      </c>
    </row>
    <row r="2724" spans="1:1" x14ac:dyDescent="0.25">
      <c r="A2724" s="57">
        <v>20</v>
      </c>
    </row>
    <row r="2725" spans="1:1" x14ac:dyDescent="0.25">
      <c r="A2725" s="57">
        <v>20</v>
      </c>
    </row>
    <row r="2726" spans="1:1" x14ac:dyDescent="0.25">
      <c r="A2726" s="57">
        <v>23</v>
      </c>
    </row>
    <row r="2727" spans="1:1" x14ac:dyDescent="0.25">
      <c r="A2727" s="57">
        <v>18</v>
      </c>
    </row>
    <row r="2728" spans="1:1" x14ac:dyDescent="0.25">
      <c r="A2728" s="57">
        <v>19</v>
      </c>
    </row>
    <row r="2729" spans="1:1" x14ac:dyDescent="0.25">
      <c r="A2729" s="57">
        <v>18</v>
      </c>
    </row>
    <row r="2730" spans="1:1" x14ac:dyDescent="0.25">
      <c r="A2730" s="57">
        <v>18</v>
      </c>
    </row>
    <row r="2731" spans="1:1" x14ac:dyDescent="0.25">
      <c r="A2731" s="57">
        <v>17</v>
      </c>
    </row>
    <row r="2732" spans="1:1" x14ac:dyDescent="0.25">
      <c r="A2732" s="57">
        <v>19</v>
      </c>
    </row>
    <row r="2733" spans="1:1" x14ac:dyDescent="0.25">
      <c r="A2733" s="57">
        <v>19</v>
      </c>
    </row>
    <row r="2734" spans="1:1" x14ac:dyDescent="0.25">
      <c r="A2734" s="57">
        <v>19</v>
      </c>
    </row>
    <row r="2735" spans="1:1" x14ac:dyDescent="0.25">
      <c r="A2735" s="57">
        <v>19</v>
      </c>
    </row>
    <row r="2736" spans="1:1" x14ac:dyDescent="0.25">
      <c r="A2736" s="57">
        <v>20</v>
      </c>
    </row>
    <row r="2737" spans="1:1" x14ac:dyDescent="0.25">
      <c r="A2737" s="57">
        <v>18</v>
      </c>
    </row>
    <row r="2738" spans="1:1" x14ac:dyDescent="0.25">
      <c r="A2738" s="57">
        <v>21</v>
      </c>
    </row>
    <row r="2739" spans="1:1" x14ac:dyDescent="0.25">
      <c r="A2739" s="57">
        <v>18</v>
      </c>
    </row>
    <row r="2740" spans="1:1" x14ac:dyDescent="0.25">
      <c r="A2740" s="57">
        <v>19</v>
      </c>
    </row>
    <row r="2741" spans="1:1" x14ac:dyDescent="0.25">
      <c r="A2741" s="57">
        <v>18</v>
      </c>
    </row>
    <row r="2742" spans="1:1" x14ac:dyDescent="0.25">
      <c r="A2742" s="57">
        <v>17</v>
      </c>
    </row>
    <row r="2743" spans="1:1" x14ac:dyDescent="0.25">
      <c r="A2743" s="57">
        <v>20</v>
      </c>
    </row>
    <row r="2744" spans="1:1" x14ac:dyDescent="0.25">
      <c r="A2744" s="57">
        <v>19</v>
      </c>
    </row>
    <row r="2745" spans="1:1" x14ac:dyDescent="0.25">
      <c r="A2745" s="57">
        <v>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I25"/>
    </sheetView>
  </sheetViews>
  <sheetFormatPr defaultRowHeight="15" x14ac:dyDescent="0.25"/>
  <sheetData>
    <row r="1" spans="1:2" ht="14.45" x14ac:dyDescent="0.3">
      <c r="A1" s="55" t="s">
        <v>295</v>
      </c>
      <c r="B1" s="55" t="s">
        <v>297</v>
      </c>
    </row>
    <row r="2" spans="1:2" ht="14.45" x14ac:dyDescent="0.3">
      <c r="A2" s="52">
        <v>0</v>
      </c>
      <c r="B2" s="53">
        <v>0</v>
      </c>
    </row>
    <row r="3" spans="1:2" ht="14.45" x14ac:dyDescent="0.3">
      <c r="A3" s="52">
        <v>1</v>
      </c>
      <c r="B3" s="53">
        <v>1</v>
      </c>
    </row>
    <row r="4" spans="1:2" ht="14.45" x14ac:dyDescent="0.3">
      <c r="A4" s="52">
        <v>2</v>
      </c>
      <c r="B4" s="53">
        <v>2</v>
      </c>
    </row>
    <row r="5" spans="1:2" ht="14.45" x14ac:dyDescent="0.3">
      <c r="A5" s="52">
        <v>3</v>
      </c>
      <c r="B5" s="53">
        <v>99</v>
      </c>
    </row>
    <row r="6" spans="1:2" ht="14.45" x14ac:dyDescent="0.3">
      <c r="A6" s="52">
        <v>4</v>
      </c>
      <c r="B6" s="53">
        <v>71</v>
      </c>
    </row>
    <row r="7" spans="1:2" ht="14.45" x14ac:dyDescent="0.3">
      <c r="A7" s="52">
        <v>5</v>
      </c>
      <c r="B7" s="53">
        <v>20</v>
      </c>
    </row>
    <row r="8" spans="1:2" ht="14.45" x14ac:dyDescent="0.3">
      <c r="A8" s="52">
        <v>6</v>
      </c>
      <c r="B8" s="53">
        <v>147</v>
      </c>
    </row>
    <row r="9" spans="1:2" ht="14.45" x14ac:dyDescent="0.3">
      <c r="A9" s="52">
        <v>7</v>
      </c>
      <c r="B9" s="53">
        <v>111</v>
      </c>
    </row>
    <row r="10" spans="1:2" ht="14.45" x14ac:dyDescent="0.3">
      <c r="A10" s="52">
        <v>8</v>
      </c>
      <c r="B10" s="53">
        <v>79</v>
      </c>
    </row>
    <row r="11" spans="1:2" ht="14.45" x14ac:dyDescent="0.3">
      <c r="A11" s="52">
        <v>9</v>
      </c>
      <c r="B11" s="53">
        <v>148</v>
      </c>
    </row>
    <row r="12" spans="1:2" ht="14.45" x14ac:dyDescent="0.3">
      <c r="A12" s="52">
        <v>10</v>
      </c>
      <c r="B12" s="53">
        <v>166</v>
      </c>
    </row>
    <row r="13" spans="1:2" ht="14.45" x14ac:dyDescent="0.3">
      <c r="A13" s="52">
        <v>11</v>
      </c>
      <c r="B13" s="53">
        <v>104</v>
      </c>
    </row>
    <row r="14" spans="1:2" ht="14.45" x14ac:dyDescent="0.3">
      <c r="A14" s="52">
        <v>12</v>
      </c>
      <c r="B14" s="53">
        <v>615</v>
      </c>
    </row>
    <row r="15" spans="1:2" ht="14.45" x14ac:dyDescent="0.3">
      <c r="A15" s="52">
        <v>13</v>
      </c>
      <c r="B15" s="53">
        <v>458</v>
      </c>
    </row>
    <row r="16" spans="1:2" ht="14.45" x14ac:dyDescent="0.3">
      <c r="A16" s="52">
        <v>14</v>
      </c>
      <c r="B16" s="53">
        <v>324</v>
      </c>
    </row>
    <row r="17" spans="1:2" ht="14.45" x14ac:dyDescent="0.3">
      <c r="A17" s="52">
        <v>15</v>
      </c>
      <c r="B17" s="53">
        <v>200</v>
      </c>
    </row>
    <row r="18" spans="1:2" ht="14.45" x14ac:dyDescent="0.3">
      <c r="A18" s="52">
        <v>16</v>
      </c>
      <c r="B18" s="53">
        <v>131</v>
      </c>
    </row>
    <row r="19" spans="1:2" ht="14.45" x14ac:dyDescent="0.3">
      <c r="A19" s="52">
        <v>17</v>
      </c>
      <c r="B19" s="53">
        <v>46</v>
      </c>
    </row>
    <row r="20" spans="1:2" ht="14.45" x14ac:dyDescent="0.3">
      <c r="A20" s="52">
        <v>18</v>
      </c>
      <c r="B20" s="53">
        <v>11</v>
      </c>
    </row>
    <row r="21" spans="1:2" ht="14.45" x14ac:dyDescent="0.3">
      <c r="A21" s="52">
        <v>19</v>
      </c>
      <c r="B21" s="53">
        <v>8</v>
      </c>
    </row>
    <row r="22" spans="1:2" ht="14.45" x14ac:dyDescent="0.3">
      <c r="A22" s="52">
        <v>20</v>
      </c>
      <c r="B22" s="53">
        <v>2</v>
      </c>
    </row>
    <row r="23" spans="1:2" thickBot="1" x14ac:dyDescent="0.35">
      <c r="A23" s="54" t="s">
        <v>296</v>
      </c>
      <c r="B23" s="54">
        <v>1</v>
      </c>
    </row>
  </sheetData>
  <sortState ref="A2:A22">
    <sortCondition ref="A2"/>
  </sortState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L21" sqref="L21"/>
    </sheetView>
  </sheetViews>
  <sheetFormatPr defaultRowHeight="15" x14ac:dyDescent="0.25"/>
  <sheetData>
    <row r="1" spans="1:4" ht="14.45" x14ac:dyDescent="0.3">
      <c r="A1" s="55" t="s">
        <v>295</v>
      </c>
      <c r="B1" s="55" t="s">
        <v>297</v>
      </c>
      <c r="C1" s="55" t="s">
        <v>295</v>
      </c>
      <c r="D1" s="55" t="s">
        <v>297</v>
      </c>
    </row>
    <row r="2" spans="1:4" ht="14.45" x14ac:dyDescent="0.3">
      <c r="A2" s="52">
        <v>0</v>
      </c>
      <c r="B2" s="53">
        <v>0</v>
      </c>
      <c r="C2" s="52">
        <v>12</v>
      </c>
      <c r="D2" s="53">
        <v>615</v>
      </c>
    </row>
    <row r="3" spans="1:4" ht="14.45" x14ac:dyDescent="0.3">
      <c r="A3" s="52">
        <v>1</v>
      </c>
      <c r="B3" s="53">
        <v>1</v>
      </c>
      <c r="C3" s="52">
        <v>13</v>
      </c>
      <c r="D3" s="53">
        <v>458</v>
      </c>
    </row>
    <row r="4" spans="1:4" ht="14.45" x14ac:dyDescent="0.3">
      <c r="A4" s="52">
        <v>2</v>
      </c>
      <c r="B4" s="53">
        <v>2</v>
      </c>
      <c r="C4" s="52">
        <v>14</v>
      </c>
      <c r="D4" s="53">
        <v>324</v>
      </c>
    </row>
    <row r="5" spans="1:4" ht="14.45" x14ac:dyDescent="0.3">
      <c r="A5" s="52">
        <v>3</v>
      </c>
      <c r="B5" s="53">
        <v>99</v>
      </c>
      <c r="C5" s="52">
        <v>15</v>
      </c>
      <c r="D5" s="53">
        <v>200</v>
      </c>
    </row>
    <row r="6" spans="1:4" ht="14.45" x14ac:dyDescent="0.3">
      <c r="A6" s="52">
        <v>4</v>
      </c>
      <c r="B6" s="53">
        <v>71</v>
      </c>
      <c r="C6" s="52">
        <v>10</v>
      </c>
      <c r="D6" s="53">
        <v>166</v>
      </c>
    </row>
    <row r="7" spans="1:4" ht="14.45" x14ac:dyDescent="0.3">
      <c r="A7" s="52">
        <v>5</v>
      </c>
      <c r="B7" s="53">
        <v>20</v>
      </c>
      <c r="C7" s="52">
        <v>9</v>
      </c>
      <c r="D7" s="53">
        <v>148</v>
      </c>
    </row>
    <row r="8" spans="1:4" ht="14.45" x14ac:dyDescent="0.3">
      <c r="A8" s="52">
        <v>6</v>
      </c>
      <c r="B8" s="53">
        <v>147</v>
      </c>
      <c r="C8" s="52">
        <v>6</v>
      </c>
      <c r="D8" s="53">
        <v>147</v>
      </c>
    </row>
    <row r="9" spans="1:4" ht="14.45" x14ac:dyDescent="0.3">
      <c r="A9" s="52">
        <v>7</v>
      </c>
      <c r="B9" s="53">
        <v>111</v>
      </c>
      <c r="C9" s="52">
        <v>16</v>
      </c>
      <c r="D9" s="53">
        <v>131</v>
      </c>
    </row>
    <row r="10" spans="1:4" ht="14.45" x14ac:dyDescent="0.3">
      <c r="A10" s="52">
        <v>8</v>
      </c>
      <c r="B10" s="53">
        <v>79</v>
      </c>
      <c r="C10" s="52">
        <v>7</v>
      </c>
      <c r="D10" s="53">
        <v>111</v>
      </c>
    </row>
    <row r="11" spans="1:4" ht="14.45" x14ac:dyDescent="0.3">
      <c r="A11" s="52">
        <v>9</v>
      </c>
      <c r="B11" s="53">
        <v>148</v>
      </c>
      <c r="C11" s="52">
        <v>11</v>
      </c>
      <c r="D11" s="53">
        <v>104</v>
      </c>
    </row>
    <row r="12" spans="1:4" ht="14.45" x14ac:dyDescent="0.3">
      <c r="A12" s="52">
        <v>10</v>
      </c>
      <c r="B12" s="53">
        <v>166</v>
      </c>
      <c r="C12" s="52">
        <v>3</v>
      </c>
      <c r="D12" s="53">
        <v>99</v>
      </c>
    </row>
    <row r="13" spans="1:4" ht="14.45" x14ac:dyDescent="0.3">
      <c r="A13" s="52">
        <v>11</v>
      </c>
      <c r="B13" s="53">
        <v>104</v>
      </c>
      <c r="C13" s="52">
        <v>8</v>
      </c>
      <c r="D13" s="53">
        <v>79</v>
      </c>
    </row>
    <row r="14" spans="1:4" ht="14.45" x14ac:dyDescent="0.3">
      <c r="A14" s="52">
        <v>12</v>
      </c>
      <c r="B14" s="53">
        <v>615</v>
      </c>
      <c r="C14" s="52">
        <v>4</v>
      </c>
      <c r="D14" s="53">
        <v>71</v>
      </c>
    </row>
    <row r="15" spans="1:4" ht="14.45" x14ac:dyDescent="0.3">
      <c r="A15" s="52">
        <v>13</v>
      </c>
      <c r="B15" s="53">
        <v>458</v>
      </c>
      <c r="C15" s="52">
        <v>17</v>
      </c>
      <c r="D15" s="53">
        <v>46</v>
      </c>
    </row>
    <row r="16" spans="1:4" ht="14.45" x14ac:dyDescent="0.3">
      <c r="A16" s="52">
        <v>14</v>
      </c>
      <c r="B16" s="53">
        <v>324</v>
      </c>
      <c r="C16" s="52">
        <v>5</v>
      </c>
      <c r="D16" s="53">
        <v>20</v>
      </c>
    </row>
    <row r="17" spans="1:4" ht="14.45" x14ac:dyDescent="0.3">
      <c r="A17" s="52">
        <v>15</v>
      </c>
      <c r="B17" s="53">
        <v>200</v>
      </c>
      <c r="C17" s="52">
        <v>18</v>
      </c>
      <c r="D17" s="53">
        <v>11</v>
      </c>
    </row>
    <row r="18" spans="1:4" ht="14.45" x14ac:dyDescent="0.3">
      <c r="A18" s="52">
        <v>16</v>
      </c>
      <c r="B18" s="53">
        <v>131</v>
      </c>
      <c r="C18" s="52">
        <v>19</v>
      </c>
      <c r="D18" s="53">
        <v>8</v>
      </c>
    </row>
    <row r="19" spans="1:4" ht="14.45" x14ac:dyDescent="0.3">
      <c r="A19" s="52">
        <v>17</v>
      </c>
      <c r="B19" s="53">
        <v>46</v>
      </c>
      <c r="C19" s="52">
        <v>2</v>
      </c>
      <c r="D19" s="53">
        <v>2</v>
      </c>
    </row>
    <row r="20" spans="1:4" ht="14.45" x14ac:dyDescent="0.3">
      <c r="A20" s="52">
        <v>18</v>
      </c>
      <c r="B20" s="53">
        <v>11</v>
      </c>
      <c r="C20" s="52">
        <v>20</v>
      </c>
      <c r="D20" s="53">
        <v>2</v>
      </c>
    </row>
    <row r="21" spans="1:4" ht="14.45" x14ac:dyDescent="0.3">
      <c r="A21" s="52">
        <v>19</v>
      </c>
      <c r="B21" s="53">
        <v>8</v>
      </c>
      <c r="C21" s="52">
        <v>1</v>
      </c>
      <c r="D21" s="53">
        <v>1</v>
      </c>
    </row>
    <row r="22" spans="1:4" ht="14.45" x14ac:dyDescent="0.3">
      <c r="A22" s="52">
        <v>20</v>
      </c>
      <c r="B22" s="53">
        <v>2</v>
      </c>
      <c r="C22" s="52" t="s">
        <v>296</v>
      </c>
      <c r="D22" s="53">
        <v>1</v>
      </c>
    </row>
    <row r="23" spans="1:4" thickBot="1" x14ac:dyDescent="0.35">
      <c r="A23" s="54" t="s">
        <v>296</v>
      </c>
      <c r="B23" s="54">
        <v>1</v>
      </c>
      <c r="C23" s="61">
        <v>0</v>
      </c>
      <c r="D23" s="54">
        <v>0</v>
      </c>
    </row>
  </sheetData>
  <sortState ref="C2:D23">
    <sortCondition descending="1" ref="D2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45"/>
  <sheetViews>
    <sheetView topLeftCell="A2" workbookViewId="0">
      <selection activeCell="C1" sqref="C1:C21"/>
    </sheetView>
  </sheetViews>
  <sheetFormatPr defaultRowHeight="15" x14ac:dyDescent="0.25"/>
  <sheetData>
    <row r="1" spans="1:3" ht="14.45" x14ac:dyDescent="0.3">
      <c r="A1" s="59" t="s">
        <v>302</v>
      </c>
      <c r="C1">
        <v>0</v>
      </c>
    </row>
    <row r="2" spans="1:3" ht="14.45" x14ac:dyDescent="0.3">
      <c r="A2" s="60">
        <v>13</v>
      </c>
      <c r="C2">
        <v>1</v>
      </c>
    </row>
    <row r="3" spans="1:3" ht="14.45" x14ac:dyDescent="0.3">
      <c r="A3" s="60">
        <v>13</v>
      </c>
      <c r="C3">
        <v>2</v>
      </c>
    </row>
    <row r="4" spans="1:3" ht="14.45" x14ac:dyDescent="0.3">
      <c r="A4" s="60">
        <v>4.5</v>
      </c>
      <c r="C4">
        <v>3</v>
      </c>
    </row>
    <row r="5" spans="1:3" ht="14.45" x14ac:dyDescent="0.3">
      <c r="A5" s="60">
        <v>8</v>
      </c>
      <c r="C5">
        <v>4</v>
      </c>
    </row>
    <row r="6" spans="1:3" ht="14.45" x14ac:dyDescent="0.3">
      <c r="A6" s="60">
        <v>15</v>
      </c>
      <c r="C6">
        <v>5</v>
      </c>
    </row>
    <row r="7" spans="1:3" ht="14.45" x14ac:dyDescent="0.3">
      <c r="A7" s="60">
        <v>12</v>
      </c>
      <c r="C7">
        <v>6</v>
      </c>
    </row>
    <row r="8" spans="1:3" ht="14.45" x14ac:dyDescent="0.3">
      <c r="A8" s="60">
        <v>9</v>
      </c>
      <c r="C8">
        <v>7</v>
      </c>
    </row>
    <row r="9" spans="1:3" ht="14.45" x14ac:dyDescent="0.3">
      <c r="A9" s="60">
        <v>12</v>
      </c>
      <c r="C9">
        <v>8</v>
      </c>
    </row>
    <row r="10" spans="1:3" ht="14.45" x14ac:dyDescent="0.3">
      <c r="A10" s="60">
        <v>10</v>
      </c>
      <c r="C10">
        <v>9</v>
      </c>
    </row>
    <row r="11" spans="1:3" ht="14.45" x14ac:dyDescent="0.3">
      <c r="A11" s="60">
        <v>14</v>
      </c>
      <c r="C11">
        <v>10</v>
      </c>
    </row>
    <row r="12" spans="1:3" ht="14.45" x14ac:dyDescent="0.3">
      <c r="A12" s="60">
        <v>3</v>
      </c>
      <c r="C12">
        <v>11</v>
      </c>
    </row>
    <row r="13" spans="1:3" ht="14.45" x14ac:dyDescent="0.3">
      <c r="A13" s="60">
        <v>6</v>
      </c>
      <c r="C13">
        <v>12</v>
      </c>
    </row>
    <row r="14" spans="1:3" ht="14.45" x14ac:dyDescent="0.3">
      <c r="A14" s="60">
        <v>14</v>
      </c>
      <c r="C14">
        <v>13</v>
      </c>
    </row>
    <row r="15" spans="1:3" ht="14.45" x14ac:dyDescent="0.3">
      <c r="A15" s="60">
        <v>14</v>
      </c>
      <c r="C15">
        <v>14</v>
      </c>
    </row>
    <row r="16" spans="1:3" ht="14.45" x14ac:dyDescent="0.3">
      <c r="A16" s="60">
        <v>12</v>
      </c>
      <c r="C16">
        <v>15</v>
      </c>
    </row>
    <row r="17" spans="1:3" ht="14.45" x14ac:dyDescent="0.3">
      <c r="A17" s="60">
        <v>4</v>
      </c>
      <c r="C17">
        <v>16</v>
      </c>
    </row>
    <row r="18" spans="1:3" ht="14.45" x14ac:dyDescent="0.3">
      <c r="A18" s="60">
        <v>14</v>
      </c>
      <c r="C18">
        <v>17</v>
      </c>
    </row>
    <row r="19" spans="1:3" ht="14.45" x14ac:dyDescent="0.3">
      <c r="A19" s="60">
        <v>15</v>
      </c>
      <c r="C19">
        <v>18</v>
      </c>
    </row>
    <row r="20" spans="1:3" ht="14.45" x14ac:dyDescent="0.3">
      <c r="A20" s="60">
        <v>6</v>
      </c>
      <c r="C20">
        <v>19</v>
      </c>
    </row>
    <row r="21" spans="1:3" ht="14.45" x14ac:dyDescent="0.3">
      <c r="A21" s="60">
        <v>4</v>
      </c>
      <c r="C21">
        <v>20</v>
      </c>
    </row>
    <row r="22" spans="1:3" ht="14.45" x14ac:dyDescent="0.3">
      <c r="A22" s="60">
        <v>15</v>
      </c>
    </row>
    <row r="23" spans="1:3" ht="14.45" x14ac:dyDescent="0.3">
      <c r="A23" s="60">
        <v>6</v>
      </c>
    </row>
    <row r="24" spans="1:3" ht="14.45" x14ac:dyDescent="0.3">
      <c r="A24" s="60">
        <v>9</v>
      </c>
    </row>
    <row r="25" spans="1:3" ht="14.45" x14ac:dyDescent="0.3">
      <c r="A25" s="60">
        <v>17</v>
      </c>
    </row>
    <row r="26" spans="1:3" ht="14.45" x14ac:dyDescent="0.3">
      <c r="A26" s="60">
        <v>3</v>
      </c>
    </row>
    <row r="27" spans="1:3" ht="14.45" x14ac:dyDescent="0.3">
      <c r="A27" s="60">
        <v>6</v>
      </c>
    </row>
    <row r="28" spans="1:3" ht="14.45" x14ac:dyDescent="0.3">
      <c r="A28" s="60">
        <v>13</v>
      </c>
    </row>
    <row r="29" spans="1:3" ht="14.45" x14ac:dyDescent="0.3">
      <c r="A29" s="60">
        <v>12</v>
      </c>
    </row>
    <row r="30" spans="1:3" ht="14.45" x14ac:dyDescent="0.3">
      <c r="A30" s="60">
        <v>6</v>
      </c>
    </row>
    <row r="31" spans="1:3" ht="14.45" x14ac:dyDescent="0.3">
      <c r="A31" s="60">
        <v>6</v>
      </c>
    </row>
    <row r="32" spans="1:3" ht="14.45" x14ac:dyDescent="0.3">
      <c r="A32" s="60">
        <v>6</v>
      </c>
    </row>
    <row r="33" spans="1:1" ht="14.45" x14ac:dyDescent="0.3">
      <c r="A33" s="60">
        <v>5</v>
      </c>
    </row>
    <row r="34" spans="1:1" ht="14.45" x14ac:dyDescent="0.3">
      <c r="A34" s="60">
        <v>6</v>
      </c>
    </row>
    <row r="35" spans="1:1" ht="14.45" x14ac:dyDescent="0.3">
      <c r="A35" s="60">
        <v>13</v>
      </c>
    </row>
    <row r="36" spans="1:1" ht="14.45" x14ac:dyDescent="0.3">
      <c r="A36" s="60">
        <v>12</v>
      </c>
    </row>
    <row r="37" spans="1:1" x14ac:dyDescent="0.25">
      <c r="A37" s="60">
        <v>7</v>
      </c>
    </row>
    <row r="38" spans="1:1" x14ac:dyDescent="0.25">
      <c r="A38" s="60">
        <v>15</v>
      </c>
    </row>
    <row r="39" spans="1:1" x14ac:dyDescent="0.25">
      <c r="A39" s="60">
        <v>6</v>
      </c>
    </row>
    <row r="40" spans="1:1" x14ac:dyDescent="0.25">
      <c r="A40" s="60">
        <v>10</v>
      </c>
    </row>
    <row r="41" spans="1:1" x14ac:dyDescent="0.25">
      <c r="A41" s="60">
        <v>13</v>
      </c>
    </row>
    <row r="42" spans="1:1" x14ac:dyDescent="0.25">
      <c r="A42" s="60">
        <v>4</v>
      </c>
    </row>
    <row r="43" spans="1:1" x14ac:dyDescent="0.25">
      <c r="A43" s="60">
        <v>10</v>
      </c>
    </row>
    <row r="44" spans="1:1" x14ac:dyDescent="0.25">
      <c r="A44" s="60">
        <v>3</v>
      </c>
    </row>
    <row r="45" spans="1:1" x14ac:dyDescent="0.25">
      <c r="A45" s="60">
        <v>13</v>
      </c>
    </row>
    <row r="46" spans="1:1" x14ac:dyDescent="0.25">
      <c r="A46" s="60">
        <v>13</v>
      </c>
    </row>
    <row r="47" spans="1:1" x14ac:dyDescent="0.25">
      <c r="A47" s="60">
        <v>12</v>
      </c>
    </row>
    <row r="48" spans="1:1" x14ac:dyDescent="0.25">
      <c r="A48" s="60">
        <v>16</v>
      </c>
    </row>
    <row r="49" spans="1:1" x14ac:dyDescent="0.25">
      <c r="A49" s="60">
        <v>3</v>
      </c>
    </row>
    <row r="50" spans="1:1" x14ac:dyDescent="0.25">
      <c r="A50" s="60">
        <v>13</v>
      </c>
    </row>
    <row r="51" spans="1:1" x14ac:dyDescent="0.25">
      <c r="A51" s="60">
        <v>11</v>
      </c>
    </row>
    <row r="52" spans="1:1" x14ac:dyDescent="0.25">
      <c r="A52" s="60">
        <v>14</v>
      </c>
    </row>
    <row r="53" spans="1:1" x14ac:dyDescent="0.25">
      <c r="A53" s="60">
        <v>12</v>
      </c>
    </row>
    <row r="54" spans="1:1" x14ac:dyDescent="0.25">
      <c r="A54" s="60">
        <v>17</v>
      </c>
    </row>
    <row r="55" spans="1:1" x14ac:dyDescent="0.25">
      <c r="A55" s="60">
        <v>6</v>
      </c>
    </row>
    <row r="56" spans="1:1" x14ac:dyDescent="0.25">
      <c r="A56" s="60">
        <v>7</v>
      </c>
    </row>
    <row r="57" spans="1:1" x14ac:dyDescent="0.25">
      <c r="A57" s="60">
        <v>14</v>
      </c>
    </row>
    <row r="58" spans="1:1" x14ac:dyDescent="0.25">
      <c r="A58" s="60">
        <v>13</v>
      </c>
    </row>
    <row r="59" spans="1:1" x14ac:dyDescent="0.25">
      <c r="A59" s="60">
        <v>6</v>
      </c>
    </row>
    <row r="60" spans="1:1" x14ac:dyDescent="0.25">
      <c r="A60" s="60">
        <v>9</v>
      </c>
    </row>
    <row r="61" spans="1:1" x14ac:dyDescent="0.25">
      <c r="A61" s="60">
        <v>12</v>
      </c>
    </row>
    <row r="62" spans="1:1" x14ac:dyDescent="0.25">
      <c r="A62" s="60">
        <v>6</v>
      </c>
    </row>
    <row r="63" spans="1:1" x14ac:dyDescent="0.25">
      <c r="A63" s="60">
        <v>15</v>
      </c>
    </row>
    <row r="64" spans="1:1" x14ac:dyDescent="0.25">
      <c r="A64" s="60">
        <v>6</v>
      </c>
    </row>
    <row r="65" spans="1:1" x14ac:dyDescent="0.25">
      <c r="A65" s="60">
        <v>13</v>
      </c>
    </row>
    <row r="66" spans="1:1" x14ac:dyDescent="0.25">
      <c r="A66" s="60">
        <v>4</v>
      </c>
    </row>
    <row r="67" spans="1:1" x14ac:dyDescent="0.25">
      <c r="A67" s="60">
        <v>6</v>
      </c>
    </row>
    <row r="68" spans="1:1" x14ac:dyDescent="0.25">
      <c r="A68" s="60">
        <v>18</v>
      </c>
    </row>
    <row r="69" spans="1:1" x14ac:dyDescent="0.25">
      <c r="A69" s="60">
        <v>6</v>
      </c>
    </row>
    <row r="70" spans="1:1" x14ac:dyDescent="0.25">
      <c r="A70" s="60">
        <v>12</v>
      </c>
    </row>
    <row r="71" spans="1:1" x14ac:dyDescent="0.25">
      <c r="A71" s="60">
        <v>6</v>
      </c>
    </row>
    <row r="72" spans="1:1" x14ac:dyDescent="0.25">
      <c r="A72" s="60">
        <v>4.5</v>
      </c>
    </row>
    <row r="73" spans="1:1" x14ac:dyDescent="0.25">
      <c r="A73" s="60">
        <v>6</v>
      </c>
    </row>
    <row r="74" spans="1:1" x14ac:dyDescent="0.25">
      <c r="A74" s="60">
        <v>12</v>
      </c>
    </row>
    <row r="75" spans="1:1" x14ac:dyDescent="0.25">
      <c r="A75" s="60">
        <v>11</v>
      </c>
    </row>
    <row r="76" spans="1:1" x14ac:dyDescent="0.25">
      <c r="A76" s="60">
        <v>8</v>
      </c>
    </row>
    <row r="77" spans="1:1" x14ac:dyDescent="0.25">
      <c r="A77" s="60">
        <v>10</v>
      </c>
    </row>
    <row r="78" spans="1:1" x14ac:dyDescent="0.25">
      <c r="A78" s="60">
        <v>3</v>
      </c>
    </row>
    <row r="79" spans="1:1" x14ac:dyDescent="0.25">
      <c r="A79" s="60">
        <v>13</v>
      </c>
    </row>
    <row r="80" spans="1:1" x14ac:dyDescent="0.25">
      <c r="A80" s="60">
        <v>12</v>
      </c>
    </row>
    <row r="81" spans="1:1" x14ac:dyDescent="0.25">
      <c r="A81" s="60">
        <v>3</v>
      </c>
    </row>
    <row r="82" spans="1:1" x14ac:dyDescent="0.25">
      <c r="A82" s="60">
        <v>15</v>
      </c>
    </row>
    <row r="83" spans="1:1" x14ac:dyDescent="0.25">
      <c r="A83" s="60">
        <v>12</v>
      </c>
    </row>
    <row r="84" spans="1:1" x14ac:dyDescent="0.25">
      <c r="A84" s="60">
        <v>14</v>
      </c>
    </row>
    <row r="85" spans="1:1" x14ac:dyDescent="0.25">
      <c r="A85" s="60">
        <v>12</v>
      </c>
    </row>
    <row r="86" spans="1:1" x14ac:dyDescent="0.25">
      <c r="A86" s="60">
        <v>4</v>
      </c>
    </row>
    <row r="87" spans="1:1" x14ac:dyDescent="0.25">
      <c r="A87" s="60">
        <v>15</v>
      </c>
    </row>
    <row r="88" spans="1:1" x14ac:dyDescent="0.25">
      <c r="A88" s="60">
        <v>7</v>
      </c>
    </row>
    <row r="89" spans="1:1" x14ac:dyDescent="0.25">
      <c r="A89" s="60">
        <v>12</v>
      </c>
    </row>
    <row r="90" spans="1:1" x14ac:dyDescent="0.25">
      <c r="A90" s="60">
        <v>6</v>
      </c>
    </row>
    <row r="91" spans="1:1" x14ac:dyDescent="0.25">
      <c r="A91" s="60">
        <v>14</v>
      </c>
    </row>
    <row r="92" spans="1:1" x14ac:dyDescent="0.25">
      <c r="A92" s="60">
        <v>14</v>
      </c>
    </row>
    <row r="93" spans="1:1" x14ac:dyDescent="0.25">
      <c r="A93" s="60">
        <v>6</v>
      </c>
    </row>
    <row r="94" spans="1:1" x14ac:dyDescent="0.25">
      <c r="A94" s="60">
        <v>6</v>
      </c>
    </row>
    <row r="95" spans="1:1" x14ac:dyDescent="0.25">
      <c r="A95" s="60">
        <v>12</v>
      </c>
    </row>
    <row r="96" spans="1:1" x14ac:dyDescent="0.25">
      <c r="A96" s="60">
        <v>15</v>
      </c>
    </row>
    <row r="97" spans="1:1" x14ac:dyDescent="0.25">
      <c r="A97" s="60">
        <v>9</v>
      </c>
    </row>
    <row r="98" spans="1:1" x14ac:dyDescent="0.25">
      <c r="A98" s="60">
        <v>4</v>
      </c>
    </row>
    <row r="99" spans="1:1" x14ac:dyDescent="0.25">
      <c r="A99" s="60">
        <v>12</v>
      </c>
    </row>
    <row r="100" spans="1:1" x14ac:dyDescent="0.25">
      <c r="A100" s="60">
        <v>7</v>
      </c>
    </row>
    <row r="101" spans="1:1" x14ac:dyDescent="0.25">
      <c r="A101" s="60">
        <v>13</v>
      </c>
    </row>
    <row r="102" spans="1:1" x14ac:dyDescent="0.25">
      <c r="A102" s="60">
        <v>6</v>
      </c>
    </row>
    <row r="103" spans="1:1" x14ac:dyDescent="0.25">
      <c r="A103" s="60">
        <v>9</v>
      </c>
    </row>
    <row r="104" spans="1:1" x14ac:dyDescent="0.25">
      <c r="A104" s="60">
        <v>13</v>
      </c>
    </row>
    <row r="105" spans="1:1" x14ac:dyDescent="0.25">
      <c r="A105" s="60">
        <v>6</v>
      </c>
    </row>
    <row r="106" spans="1:1" x14ac:dyDescent="0.25">
      <c r="A106" s="60">
        <v>3</v>
      </c>
    </row>
    <row r="107" spans="1:1" x14ac:dyDescent="0.25">
      <c r="A107" s="60">
        <v>4</v>
      </c>
    </row>
    <row r="108" spans="1:1" x14ac:dyDescent="0.25">
      <c r="A108" s="60">
        <v>12</v>
      </c>
    </row>
    <row r="109" spans="1:1" x14ac:dyDescent="0.25">
      <c r="A109" s="60">
        <v>10</v>
      </c>
    </row>
    <row r="110" spans="1:1" x14ac:dyDescent="0.25">
      <c r="A110" s="60">
        <v>12</v>
      </c>
    </row>
    <row r="111" spans="1:1" x14ac:dyDescent="0.25">
      <c r="A111" s="60">
        <v>15</v>
      </c>
    </row>
    <row r="112" spans="1:1" x14ac:dyDescent="0.25">
      <c r="A112" s="60">
        <v>3</v>
      </c>
    </row>
    <row r="113" spans="1:1" x14ac:dyDescent="0.25">
      <c r="A113" s="60">
        <v>4</v>
      </c>
    </row>
    <row r="114" spans="1:1" x14ac:dyDescent="0.25">
      <c r="A114" s="60">
        <v>12</v>
      </c>
    </row>
    <row r="115" spans="1:1" x14ac:dyDescent="0.25">
      <c r="A115" s="60">
        <v>7</v>
      </c>
    </row>
    <row r="116" spans="1:1" x14ac:dyDescent="0.25">
      <c r="A116" s="60">
        <v>17</v>
      </c>
    </row>
    <row r="117" spans="1:1" x14ac:dyDescent="0.25">
      <c r="A117" s="60">
        <v>12</v>
      </c>
    </row>
    <row r="118" spans="1:1" x14ac:dyDescent="0.25">
      <c r="A118" s="60">
        <v>16</v>
      </c>
    </row>
    <row r="119" spans="1:1" x14ac:dyDescent="0.25">
      <c r="A119" s="60">
        <v>12</v>
      </c>
    </row>
    <row r="120" spans="1:1" x14ac:dyDescent="0.25">
      <c r="A120" s="60">
        <v>12</v>
      </c>
    </row>
    <row r="121" spans="1:1" x14ac:dyDescent="0.25">
      <c r="A121" s="60">
        <v>6</v>
      </c>
    </row>
    <row r="122" spans="1:1" x14ac:dyDescent="0.25">
      <c r="A122" s="60">
        <v>12</v>
      </c>
    </row>
    <row r="123" spans="1:1" x14ac:dyDescent="0.25">
      <c r="A123" s="60">
        <v>12</v>
      </c>
    </row>
    <row r="124" spans="1:1" x14ac:dyDescent="0.25">
      <c r="A124" s="60">
        <v>10</v>
      </c>
    </row>
    <row r="125" spans="1:1" x14ac:dyDescent="0.25">
      <c r="A125" s="60">
        <v>12.5</v>
      </c>
    </row>
    <row r="126" spans="1:1" x14ac:dyDescent="0.25">
      <c r="A126" s="60">
        <v>15</v>
      </c>
    </row>
    <row r="127" spans="1:1" x14ac:dyDescent="0.25">
      <c r="A127" s="60">
        <v>6</v>
      </c>
    </row>
    <row r="128" spans="1:1" x14ac:dyDescent="0.25">
      <c r="A128" s="60">
        <v>13</v>
      </c>
    </row>
    <row r="129" spans="1:1" x14ac:dyDescent="0.25">
      <c r="A129" s="60">
        <v>7</v>
      </c>
    </row>
    <row r="130" spans="1:1" x14ac:dyDescent="0.25">
      <c r="A130" s="60">
        <v>6</v>
      </c>
    </row>
    <row r="131" spans="1:1" x14ac:dyDescent="0.25">
      <c r="A131" s="60">
        <v>14</v>
      </c>
    </row>
    <row r="132" spans="1:1" x14ac:dyDescent="0.25">
      <c r="A132" s="60">
        <v>16</v>
      </c>
    </row>
    <row r="133" spans="1:1" x14ac:dyDescent="0.25">
      <c r="A133" s="60">
        <v>3</v>
      </c>
    </row>
    <row r="134" spans="1:1" x14ac:dyDescent="0.25">
      <c r="A134" s="60">
        <v>13</v>
      </c>
    </row>
    <row r="135" spans="1:1" x14ac:dyDescent="0.25">
      <c r="A135" s="60">
        <v>14</v>
      </c>
    </row>
    <row r="136" spans="1:1" x14ac:dyDescent="0.25">
      <c r="A136" s="60">
        <v>9</v>
      </c>
    </row>
    <row r="137" spans="1:1" x14ac:dyDescent="0.25">
      <c r="A137" s="60">
        <v>9</v>
      </c>
    </row>
    <row r="138" spans="1:1" x14ac:dyDescent="0.25">
      <c r="A138" s="60">
        <v>13</v>
      </c>
    </row>
    <row r="139" spans="1:1" x14ac:dyDescent="0.25">
      <c r="A139" s="60">
        <v>8</v>
      </c>
    </row>
    <row r="140" spans="1:1" x14ac:dyDescent="0.25">
      <c r="A140" s="60">
        <v>12</v>
      </c>
    </row>
    <row r="141" spans="1:1" x14ac:dyDescent="0.25">
      <c r="A141" s="60">
        <v>13</v>
      </c>
    </row>
    <row r="142" spans="1:1" x14ac:dyDescent="0.25">
      <c r="A142" s="60">
        <v>12</v>
      </c>
    </row>
    <row r="143" spans="1:1" x14ac:dyDescent="0.25">
      <c r="A143" s="60">
        <v>7</v>
      </c>
    </row>
    <row r="144" spans="1:1" x14ac:dyDescent="0.25">
      <c r="A144" s="60">
        <v>13</v>
      </c>
    </row>
    <row r="145" spans="1:1" x14ac:dyDescent="0.25">
      <c r="A145" s="60">
        <v>13</v>
      </c>
    </row>
    <row r="146" spans="1:1" x14ac:dyDescent="0.25">
      <c r="A146" s="60">
        <v>12</v>
      </c>
    </row>
    <row r="147" spans="1:1" x14ac:dyDescent="0.25">
      <c r="A147" s="60">
        <v>12</v>
      </c>
    </row>
    <row r="148" spans="1:1" x14ac:dyDescent="0.25">
      <c r="A148" s="60">
        <v>7</v>
      </c>
    </row>
    <row r="149" spans="1:1" x14ac:dyDescent="0.25">
      <c r="A149" s="60">
        <v>16</v>
      </c>
    </row>
    <row r="150" spans="1:1" x14ac:dyDescent="0.25">
      <c r="A150" s="60">
        <v>5.5</v>
      </c>
    </row>
    <row r="151" spans="1:1" x14ac:dyDescent="0.25">
      <c r="A151" s="60">
        <v>13</v>
      </c>
    </row>
    <row r="152" spans="1:1" x14ac:dyDescent="0.25">
      <c r="A152" s="60">
        <v>12</v>
      </c>
    </row>
    <row r="153" spans="1:1" x14ac:dyDescent="0.25">
      <c r="A153" s="60">
        <v>12</v>
      </c>
    </row>
    <row r="154" spans="1:1" x14ac:dyDescent="0.25">
      <c r="A154" s="60">
        <v>3</v>
      </c>
    </row>
    <row r="155" spans="1:1" x14ac:dyDescent="0.25">
      <c r="A155" s="60">
        <v>12</v>
      </c>
    </row>
    <row r="156" spans="1:1" x14ac:dyDescent="0.25">
      <c r="A156" s="60">
        <v>12</v>
      </c>
    </row>
    <row r="157" spans="1:1" x14ac:dyDescent="0.25">
      <c r="A157" s="60">
        <v>12</v>
      </c>
    </row>
    <row r="158" spans="1:1" x14ac:dyDescent="0.25">
      <c r="A158" s="60">
        <v>9</v>
      </c>
    </row>
    <row r="159" spans="1:1" x14ac:dyDescent="0.25">
      <c r="A159" s="60">
        <v>15</v>
      </c>
    </row>
    <row r="160" spans="1:1" x14ac:dyDescent="0.25">
      <c r="A160" s="60">
        <v>16</v>
      </c>
    </row>
    <row r="161" spans="1:1" x14ac:dyDescent="0.25">
      <c r="A161" s="60">
        <v>3</v>
      </c>
    </row>
    <row r="162" spans="1:1" x14ac:dyDescent="0.25">
      <c r="A162" s="60">
        <v>9</v>
      </c>
    </row>
    <row r="163" spans="1:1" x14ac:dyDescent="0.25">
      <c r="A163" s="60">
        <v>14</v>
      </c>
    </row>
    <row r="164" spans="1:1" x14ac:dyDescent="0.25">
      <c r="A164" s="60">
        <v>13</v>
      </c>
    </row>
    <row r="165" spans="1:1" x14ac:dyDescent="0.25">
      <c r="A165" s="60">
        <v>7</v>
      </c>
    </row>
    <row r="166" spans="1:1" x14ac:dyDescent="0.25">
      <c r="A166" s="60">
        <v>3</v>
      </c>
    </row>
    <row r="167" spans="1:1" x14ac:dyDescent="0.25">
      <c r="A167" s="60">
        <v>10</v>
      </c>
    </row>
    <row r="168" spans="1:1" x14ac:dyDescent="0.25">
      <c r="A168" s="60">
        <v>14</v>
      </c>
    </row>
    <row r="169" spans="1:1" x14ac:dyDescent="0.25">
      <c r="A169" s="60">
        <v>3</v>
      </c>
    </row>
    <row r="170" spans="1:1" x14ac:dyDescent="0.25">
      <c r="A170" s="60">
        <v>6</v>
      </c>
    </row>
    <row r="171" spans="1:1" x14ac:dyDescent="0.25">
      <c r="A171" s="60">
        <v>6</v>
      </c>
    </row>
    <row r="172" spans="1:1" x14ac:dyDescent="0.25">
      <c r="A172" s="60">
        <v>4</v>
      </c>
    </row>
    <row r="173" spans="1:1" x14ac:dyDescent="0.25">
      <c r="A173" s="60">
        <v>6</v>
      </c>
    </row>
    <row r="174" spans="1:1" x14ac:dyDescent="0.25">
      <c r="A174" s="60">
        <v>9</v>
      </c>
    </row>
    <row r="175" spans="1:1" x14ac:dyDescent="0.25">
      <c r="A175" s="60">
        <v>3</v>
      </c>
    </row>
    <row r="176" spans="1:1" x14ac:dyDescent="0.25">
      <c r="A176" s="60">
        <v>12</v>
      </c>
    </row>
    <row r="177" spans="1:1" x14ac:dyDescent="0.25">
      <c r="A177" s="60">
        <v>10</v>
      </c>
    </row>
    <row r="178" spans="1:1" x14ac:dyDescent="0.25">
      <c r="A178" s="60">
        <v>15</v>
      </c>
    </row>
    <row r="179" spans="1:1" x14ac:dyDescent="0.25">
      <c r="A179" s="60">
        <v>6</v>
      </c>
    </row>
    <row r="180" spans="1:1" x14ac:dyDescent="0.25">
      <c r="A180" s="60">
        <v>15</v>
      </c>
    </row>
    <row r="181" spans="1:1" x14ac:dyDescent="0.25">
      <c r="A181" s="60">
        <v>12</v>
      </c>
    </row>
    <row r="182" spans="1:1" x14ac:dyDescent="0.25">
      <c r="A182" s="60">
        <v>10</v>
      </c>
    </row>
    <row r="183" spans="1:1" x14ac:dyDescent="0.25">
      <c r="A183" s="60">
        <v>14.5</v>
      </c>
    </row>
    <row r="184" spans="1:1" x14ac:dyDescent="0.25">
      <c r="A184" s="60">
        <v>13</v>
      </c>
    </row>
    <row r="185" spans="1:1" x14ac:dyDescent="0.25">
      <c r="A185" s="60">
        <v>7</v>
      </c>
    </row>
    <row r="186" spans="1:1" x14ac:dyDescent="0.25">
      <c r="A186" s="60">
        <v>6</v>
      </c>
    </row>
    <row r="187" spans="1:1" x14ac:dyDescent="0.25">
      <c r="A187" s="60">
        <v>10</v>
      </c>
    </row>
    <row r="188" spans="1:1" x14ac:dyDescent="0.25">
      <c r="A188" s="60">
        <v>13</v>
      </c>
    </row>
    <row r="189" spans="1:1" x14ac:dyDescent="0.25">
      <c r="A189" s="60">
        <v>3</v>
      </c>
    </row>
    <row r="190" spans="1:1" x14ac:dyDescent="0.25">
      <c r="A190" s="60">
        <v>9</v>
      </c>
    </row>
    <row r="191" spans="1:1" x14ac:dyDescent="0.25">
      <c r="A191" s="60">
        <v>12</v>
      </c>
    </row>
    <row r="192" spans="1:1" x14ac:dyDescent="0.25">
      <c r="A192" s="60">
        <v>14</v>
      </c>
    </row>
    <row r="193" spans="1:1" x14ac:dyDescent="0.25">
      <c r="A193" s="60">
        <v>10</v>
      </c>
    </row>
    <row r="194" spans="1:1" x14ac:dyDescent="0.25">
      <c r="A194" s="60">
        <v>15</v>
      </c>
    </row>
    <row r="195" spans="1:1" x14ac:dyDescent="0.25">
      <c r="A195" s="60">
        <v>13</v>
      </c>
    </row>
    <row r="196" spans="1:1" x14ac:dyDescent="0.25">
      <c r="A196" s="60">
        <v>18</v>
      </c>
    </row>
    <row r="197" spans="1:1" x14ac:dyDescent="0.25">
      <c r="A197" s="60">
        <v>4</v>
      </c>
    </row>
    <row r="198" spans="1:1" x14ac:dyDescent="0.25">
      <c r="A198" s="60">
        <v>9</v>
      </c>
    </row>
    <row r="199" spans="1:1" x14ac:dyDescent="0.25">
      <c r="A199" s="60">
        <v>14</v>
      </c>
    </row>
    <row r="200" spans="1:1" x14ac:dyDescent="0.25">
      <c r="A200" s="60">
        <v>8</v>
      </c>
    </row>
    <row r="201" spans="1:1" x14ac:dyDescent="0.25">
      <c r="A201" s="60">
        <v>13</v>
      </c>
    </row>
    <row r="202" spans="1:1" x14ac:dyDescent="0.25">
      <c r="A202" s="60">
        <v>13</v>
      </c>
    </row>
    <row r="203" spans="1:1" x14ac:dyDescent="0.25">
      <c r="A203" s="60">
        <v>15</v>
      </c>
    </row>
    <row r="204" spans="1:1" x14ac:dyDescent="0.25">
      <c r="A204" s="60">
        <v>6</v>
      </c>
    </row>
    <row r="205" spans="1:1" x14ac:dyDescent="0.25">
      <c r="A205" s="60">
        <v>13</v>
      </c>
    </row>
    <row r="206" spans="1:1" x14ac:dyDescent="0.25">
      <c r="A206" s="60">
        <v>9</v>
      </c>
    </row>
    <row r="207" spans="1:1" x14ac:dyDescent="0.25">
      <c r="A207" s="60">
        <v>13</v>
      </c>
    </row>
    <row r="208" spans="1:1" x14ac:dyDescent="0.25">
      <c r="A208" s="60">
        <v>10</v>
      </c>
    </row>
    <row r="209" spans="1:1" x14ac:dyDescent="0.25">
      <c r="A209" s="60">
        <v>12</v>
      </c>
    </row>
    <row r="210" spans="1:1" x14ac:dyDescent="0.25">
      <c r="A210" s="60">
        <v>14</v>
      </c>
    </row>
    <row r="211" spans="1:1" x14ac:dyDescent="0.25">
      <c r="A211" s="60">
        <v>12</v>
      </c>
    </row>
    <row r="212" spans="1:1" x14ac:dyDescent="0.25">
      <c r="A212" s="60">
        <v>12</v>
      </c>
    </row>
    <row r="213" spans="1:1" x14ac:dyDescent="0.25">
      <c r="A213" s="60">
        <v>12</v>
      </c>
    </row>
    <row r="214" spans="1:1" x14ac:dyDescent="0.25">
      <c r="A214" s="60">
        <v>3</v>
      </c>
    </row>
    <row r="215" spans="1:1" x14ac:dyDescent="0.25">
      <c r="A215" s="60">
        <v>9</v>
      </c>
    </row>
    <row r="216" spans="1:1" x14ac:dyDescent="0.25">
      <c r="A216" s="60">
        <v>4</v>
      </c>
    </row>
    <row r="217" spans="1:1" x14ac:dyDescent="0.25">
      <c r="A217" s="60">
        <v>6</v>
      </c>
    </row>
    <row r="218" spans="1:1" x14ac:dyDescent="0.25">
      <c r="A218" s="60">
        <v>13</v>
      </c>
    </row>
    <row r="219" spans="1:1" x14ac:dyDescent="0.25">
      <c r="A219" s="60">
        <v>14</v>
      </c>
    </row>
    <row r="220" spans="1:1" x14ac:dyDescent="0.25">
      <c r="A220" s="60">
        <v>13</v>
      </c>
    </row>
    <row r="221" spans="1:1" x14ac:dyDescent="0.25">
      <c r="A221" s="60">
        <v>16</v>
      </c>
    </row>
    <row r="222" spans="1:1" x14ac:dyDescent="0.25">
      <c r="A222" s="60">
        <v>16</v>
      </c>
    </row>
    <row r="223" spans="1:1" x14ac:dyDescent="0.25">
      <c r="A223" s="60">
        <v>12</v>
      </c>
    </row>
    <row r="224" spans="1:1" x14ac:dyDescent="0.25">
      <c r="A224" s="60">
        <v>13</v>
      </c>
    </row>
    <row r="225" spans="1:1" x14ac:dyDescent="0.25">
      <c r="A225" s="60">
        <v>12</v>
      </c>
    </row>
    <row r="226" spans="1:1" x14ac:dyDescent="0.25">
      <c r="A226" s="60">
        <v>10</v>
      </c>
    </row>
    <row r="227" spans="1:1" x14ac:dyDescent="0.25">
      <c r="A227" s="60">
        <v>12</v>
      </c>
    </row>
    <row r="228" spans="1:1" x14ac:dyDescent="0.25">
      <c r="A228" s="60">
        <v>6</v>
      </c>
    </row>
    <row r="229" spans="1:1" x14ac:dyDescent="0.25">
      <c r="A229" s="60">
        <v>7</v>
      </c>
    </row>
    <row r="230" spans="1:1" x14ac:dyDescent="0.25">
      <c r="A230" s="60">
        <v>9</v>
      </c>
    </row>
    <row r="231" spans="1:1" x14ac:dyDescent="0.25">
      <c r="A231" s="60">
        <v>14</v>
      </c>
    </row>
    <row r="232" spans="1:1" x14ac:dyDescent="0.25">
      <c r="A232" s="60">
        <v>16</v>
      </c>
    </row>
    <row r="233" spans="1:1" x14ac:dyDescent="0.25">
      <c r="A233" s="60">
        <v>9</v>
      </c>
    </row>
    <row r="234" spans="1:1" x14ac:dyDescent="0.25">
      <c r="A234" s="60">
        <v>12</v>
      </c>
    </row>
    <row r="235" spans="1:1" x14ac:dyDescent="0.25">
      <c r="A235" s="60">
        <v>12</v>
      </c>
    </row>
    <row r="236" spans="1:1" x14ac:dyDescent="0.25">
      <c r="A236" s="60">
        <v>14</v>
      </c>
    </row>
    <row r="237" spans="1:1" x14ac:dyDescent="0.25">
      <c r="A237" s="60">
        <v>3</v>
      </c>
    </row>
    <row r="238" spans="1:1" x14ac:dyDescent="0.25">
      <c r="A238" s="60">
        <v>6</v>
      </c>
    </row>
    <row r="239" spans="1:1" x14ac:dyDescent="0.25">
      <c r="A239" s="60">
        <v>12</v>
      </c>
    </row>
    <row r="240" spans="1:1" x14ac:dyDescent="0.25">
      <c r="A240" s="60">
        <v>13</v>
      </c>
    </row>
    <row r="241" spans="1:1" x14ac:dyDescent="0.25">
      <c r="A241" s="60">
        <v>6</v>
      </c>
    </row>
    <row r="242" spans="1:1" x14ac:dyDescent="0.25">
      <c r="A242" s="60">
        <v>3</v>
      </c>
    </row>
    <row r="243" spans="1:1" x14ac:dyDescent="0.25">
      <c r="A243" s="60">
        <v>10</v>
      </c>
    </row>
    <row r="244" spans="1:1" x14ac:dyDescent="0.25">
      <c r="A244" s="60">
        <v>12</v>
      </c>
    </row>
    <row r="245" spans="1:1" x14ac:dyDescent="0.25">
      <c r="A245" s="60">
        <v>6</v>
      </c>
    </row>
    <row r="246" spans="1:1" x14ac:dyDescent="0.25">
      <c r="A246" s="60">
        <v>13</v>
      </c>
    </row>
    <row r="247" spans="1:1" x14ac:dyDescent="0.25">
      <c r="A247" s="60">
        <v>13.5</v>
      </c>
    </row>
    <row r="248" spans="1:1" x14ac:dyDescent="0.25">
      <c r="A248" s="60">
        <v>13</v>
      </c>
    </row>
    <row r="249" spans="1:1" x14ac:dyDescent="0.25">
      <c r="A249" s="60">
        <v>19</v>
      </c>
    </row>
    <row r="250" spans="1:1" x14ac:dyDescent="0.25">
      <c r="A250" s="60">
        <v>13</v>
      </c>
    </row>
    <row r="251" spans="1:1" x14ac:dyDescent="0.25">
      <c r="A251" s="60">
        <v>14</v>
      </c>
    </row>
    <row r="252" spans="1:1" x14ac:dyDescent="0.25">
      <c r="A252" s="60">
        <v>12</v>
      </c>
    </row>
    <row r="253" spans="1:1" x14ac:dyDescent="0.25">
      <c r="A253" s="60">
        <v>7</v>
      </c>
    </row>
    <row r="254" spans="1:1" x14ac:dyDescent="0.25">
      <c r="A254" s="60">
        <v>15</v>
      </c>
    </row>
    <row r="255" spans="1:1" x14ac:dyDescent="0.25">
      <c r="A255" s="60">
        <v>12</v>
      </c>
    </row>
    <row r="256" spans="1:1" x14ac:dyDescent="0.25">
      <c r="A256" s="60">
        <v>9</v>
      </c>
    </row>
    <row r="257" spans="1:1" x14ac:dyDescent="0.25">
      <c r="A257" s="60">
        <v>6</v>
      </c>
    </row>
    <row r="258" spans="1:1" x14ac:dyDescent="0.25">
      <c r="A258" s="60">
        <v>7</v>
      </c>
    </row>
    <row r="259" spans="1:1" x14ac:dyDescent="0.25">
      <c r="A259" s="60">
        <v>13</v>
      </c>
    </row>
    <row r="260" spans="1:1" x14ac:dyDescent="0.25">
      <c r="A260" s="60">
        <v>12</v>
      </c>
    </row>
    <row r="261" spans="1:1" x14ac:dyDescent="0.25">
      <c r="A261" s="60">
        <v>13</v>
      </c>
    </row>
    <row r="262" spans="1:1" x14ac:dyDescent="0.25">
      <c r="A262" s="60">
        <v>13</v>
      </c>
    </row>
    <row r="263" spans="1:1" x14ac:dyDescent="0.25">
      <c r="A263" s="60">
        <v>14</v>
      </c>
    </row>
    <row r="264" spans="1:1" x14ac:dyDescent="0.25">
      <c r="A264" s="60">
        <v>15</v>
      </c>
    </row>
    <row r="265" spans="1:1" x14ac:dyDescent="0.25">
      <c r="A265" s="60">
        <v>12</v>
      </c>
    </row>
    <row r="266" spans="1:1" x14ac:dyDescent="0.25">
      <c r="A266" s="60">
        <v>17</v>
      </c>
    </row>
    <row r="267" spans="1:1" x14ac:dyDescent="0.25">
      <c r="A267" s="60">
        <v>12</v>
      </c>
    </row>
    <row r="268" spans="1:1" x14ac:dyDescent="0.25">
      <c r="A268" s="60">
        <v>10</v>
      </c>
    </row>
    <row r="269" spans="1:1" x14ac:dyDescent="0.25">
      <c r="A269" s="60">
        <v>10</v>
      </c>
    </row>
    <row r="270" spans="1:1" x14ac:dyDescent="0.25">
      <c r="A270" s="60">
        <v>6</v>
      </c>
    </row>
    <row r="271" spans="1:1" x14ac:dyDescent="0.25">
      <c r="A271" s="60">
        <v>6</v>
      </c>
    </row>
    <row r="272" spans="1:1" x14ac:dyDescent="0.25">
      <c r="A272" s="60">
        <v>13</v>
      </c>
    </row>
    <row r="273" spans="1:1" x14ac:dyDescent="0.25">
      <c r="A273" s="60">
        <v>13</v>
      </c>
    </row>
    <row r="274" spans="1:1" x14ac:dyDescent="0.25">
      <c r="A274" s="60">
        <v>9</v>
      </c>
    </row>
    <row r="275" spans="1:1" x14ac:dyDescent="0.25">
      <c r="A275" s="60">
        <v>9</v>
      </c>
    </row>
    <row r="276" spans="1:1" x14ac:dyDescent="0.25">
      <c r="A276" s="60">
        <v>11.5</v>
      </c>
    </row>
    <row r="277" spans="1:1" x14ac:dyDescent="0.25">
      <c r="A277" s="60">
        <v>13</v>
      </c>
    </row>
    <row r="278" spans="1:1" x14ac:dyDescent="0.25">
      <c r="A278" s="60">
        <v>13</v>
      </c>
    </row>
    <row r="279" spans="1:1" x14ac:dyDescent="0.25">
      <c r="A279" s="60">
        <v>12</v>
      </c>
    </row>
    <row r="280" spans="1:1" x14ac:dyDescent="0.25">
      <c r="A280" s="60">
        <v>12</v>
      </c>
    </row>
    <row r="281" spans="1:1" x14ac:dyDescent="0.25">
      <c r="A281" s="60">
        <v>17</v>
      </c>
    </row>
    <row r="282" spans="1:1" x14ac:dyDescent="0.25">
      <c r="A282" s="60">
        <v>12</v>
      </c>
    </row>
    <row r="283" spans="1:1" x14ac:dyDescent="0.25">
      <c r="A283" s="60">
        <v>12</v>
      </c>
    </row>
    <row r="284" spans="1:1" x14ac:dyDescent="0.25">
      <c r="A284" s="60">
        <v>12</v>
      </c>
    </row>
    <row r="285" spans="1:1" x14ac:dyDescent="0.25">
      <c r="A285" s="60">
        <v>14</v>
      </c>
    </row>
    <row r="286" spans="1:1" x14ac:dyDescent="0.25">
      <c r="A286" s="60">
        <v>13</v>
      </c>
    </row>
    <row r="287" spans="1:1" x14ac:dyDescent="0.25">
      <c r="A287" s="60">
        <v>7</v>
      </c>
    </row>
    <row r="288" spans="1:1" x14ac:dyDescent="0.25">
      <c r="A288" s="60">
        <v>12</v>
      </c>
    </row>
    <row r="289" spans="1:1" x14ac:dyDescent="0.25">
      <c r="A289" s="60">
        <v>12</v>
      </c>
    </row>
    <row r="290" spans="1:1" x14ac:dyDescent="0.25">
      <c r="A290" s="60">
        <v>7</v>
      </c>
    </row>
    <row r="291" spans="1:1" x14ac:dyDescent="0.25">
      <c r="A291" s="60">
        <v>12</v>
      </c>
    </row>
    <row r="292" spans="1:1" x14ac:dyDescent="0.25">
      <c r="A292" s="60">
        <v>12</v>
      </c>
    </row>
    <row r="293" spans="1:1" x14ac:dyDescent="0.25">
      <c r="A293" s="60">
        <v>6</v>
      </c>
    </row>
    <row r="294" spans="1:1" x14ac:dyDescent="0.25">
      <c r="A294" s="60">
        <v>10</v>
      </c>
    </row>
    <row r="295" spans="1:1" x14ac:dyDescent="0.25">
      <c r="A295" s="60">
        <v>13</v>
      </c>
    </row>
    <row r="296" spans="1:1" x14ac:dyDescent="0.25">
      <c r="A296" s="60">
        <v>12</v>
      </c>
    </row>
    <row r="297" spans="1:1" x14ac:dyDescent="0.25">
      <c r="A297" s="60">
        <v>21</v>
      </c>
    </row>
    <row r="298" spans="1:1" x14ac:dyDescent="0.25">
      <c r="A298" s="60">
        <v>14</v>
      </c>
    </row>
    <row r="299" spans="1:1" x14ac:dyDescent="0.25">
      <c r="A299" s="60">
        <v>16</v>
      </c>
    </row>
    <row r="300" spans="1:1" x14ac:dyDescent="0.25">
      <c r="A300" s="60">
        <v>12</v>
      </c>
    </row>
    <row r="301" spans="1:1" x14ac:dyDescent="0.25">
      <c r="A301" s="60">
        <v>13</v>
      </c>
    </row>
    <row r="302" spans="1:1" x14ac:dyDescent="0.25">
      <c r="A302" s="60">
        <v>12</v>
      </c>
    </row>
    <row r="303" spans="1:1" x14ac:dyDescent="0.25">
      <c r="A303" s="60">
        <v>6</v>
      </c>
    </row>
    <row r="304" spans="1:1" x14ac:dyDescent="0.25">
      <c r="A304" s="60">
        <v>16</v>
      </c>
    </row>
    <row r="305" spans="1:1" x14ac:dyDescent="0.25">
      <c r="A305" s="60">
        <v>12</v>
      </c>
    </row>
    <row r="306" spans="1:1" x14ac:dyDescent="0.25">
      <c r="A306" s="60">
        <v>12</v>
      </c>
    </row>
    <row r="307" spans="1:1" x14ac:dyDescent="0.25">
      <c r="A307" s="60">
        <v>10</v>
      </c>
    </row>
    <row r="308" spans="1:1" x14ac:dyDescent="0.25">
      <c r="A308" s="60">
        <v>3</v>
      </c>
    </row>
    <row r="309" spans="1:1" x14ac:dyDescent="0.25">
      <c r="A309" s="60">
        <v>10</v>
      </c>
    </row>
    <row r="310" spans="1:1" x14ac:dyDescent="0.25">
      <c r="A310" s="60">
        <v>10</v>
      </c>
    </row>
    <row r="311" spans="1:1" x14ac:dyDescent="0.25">
      <c r="A311" s="60">
        <v>13</v>
      </c>
    </row>
    <row r="312" spans="1:1" x14ac:dyDescent="0.25">
      <c r="A312" s="60">
        <v>12</v>
      </c>
    </row>
    <row r="313" spans="1:1" x14ac:dyDescent="0.25">
      <c r="A313" s="60">
        <v>6</v>
      </c>
    </row>
    <row r="314" spans="1:1" x14ac:dyDescent="0.25">
      <c r="A314" s="60">
        <v>6</v>
      </c>
    </row>
    <row r="315" spans="1:1" x14ac:dyDescent="0.25">
      <c r="A315" s="60">
        <v>12</v>
      </c>
    </row>
    <row r="316" spans="1:1" x14ac:dyDescent="0.25">
      <c r="A316" s="60">
        <v>13</v>
      </c>
    </row>
    <row r="317" spans="1:1" x14ac:dyDescent="0.25">
      <c r="A317" s="60">
        <v>1</v>
      </c>
    </row>
    <row r="318" spans="1:1" x14ac:dyDescent="0.25">
      <c r="A318" s="60">
        <v>17</v>
      </c>
    </row>
    <row r="319" spans="1:1" x14ac:dyDescent="0.25">
      <c r="A319" s="60">
        <v>6</v>
      </c>
    </row>
    <row r="320" spans="1:1" x14ac:dyDescent="0.25">
      <c r="A320" s="60">
        <v>9</v>
      </c>
    </row>
    <row r="321" spans="1:1" x14ac:dyDescent="0.25">
      <c r="A321" s="60">
        <v>12</v>
      </c>
    </row>
    <row r="322" spans="1:1" x14ac:dyDescent="0.25">
      <c r="A322" s="60">
        <v>14</v>
      </c>
    </row>
    <row r="323" spans="1:1" x14ac:dyDescent="0.25">
      <c r="A323" s="60">
        <v>11</v>
      </c>
    </row>
    <row r="324" spans="1:1" x14ac:dyDescent="0.25">
      <c r="A324" s="60">
        <v>4</v>
      </c>
    </row>
    <row r="325" spans="1:1" x14ac:dyDescent="0.25">
      <c r="A325" s="60">
        <v>11</v>
      </c>
    </row>
    <row r="326" spans="1:1" x14ac:dyDescent="0.25">
      <c r="A326" s="60">
        <v>13</v>
      </c>
    </row>
    <row r="327" spans="1:1" x14ac:dyDescent="0.25">
      <c r="A327" s="60">
        <v>14</v>
      </c>
    </row>
    <row r="328" spans="1:1" x14ac:dyDescent="0.25">
      <c r="A328" s="60">
        <v>3</v>
      </c>
    </row>
    <row r="329" spans="1:1" x14ac:dyDescent="0.25">
      <c r="A329" s="60">
        <v>12</v>
      </c>
    </row>
    <row r="330" spans="1:1" x14ac:dyDescent="0.25">
      <c r="A330" s="60">
        <v>3</v>
      </c>
    </row>
    <row r="331" spans="1:1" x14ac:dyDescent="0.25">
      <c r="A331" s="60">
        <v>3</v>
      </c>
    </row>
    <row r="332" spans="1:1" x14ac:dyDescent="0.25">
      <c r="A332" s="60">
        <v>4</v>
      </c>
    </row>
    <row r="333" spans="1:1" x14ac:dyDescent="0.25">
      <c r="A333" s="60">
        <v>10</v>
      </c>
    </row>
    <row r="334" spans="1:1" x14ac:dyDescent="0.25">
      <c r="A334" s="60">
        <v>12</v>
      </c>
    </row>
    <row r="335" spans="1:1" x14ac:dyDescent="0.25">
      <c r="A335" s="60">
        <v>6</v>
      </c>
    </row>
    <row r="336" spans="1:1" x14ac:dyDescent="0.25">
      <c r="A336" s="60">
        <v>9</v>
      </c>
    </row>
    <row r="337" spans="1:1" x14ac:dyDescent="0.25">
      <c r="A337" s="60">
        <v>12</v>
      </c>
    </row>
    <row r="338" spans="1:1" x14ac:dyDescent="0.25">
      <c r="A338" s="60">
        <v>13</v>
      </c>
    </row>
    <row r="339" spans="1:1" x14ac:dyDescent="0.25">
      <c r="A339" s="60">
        <v>12</v>
      </c>
    </row>
    <row r="340" spans="1:1" x14ac:dyDescent="0.25">
      <c r="A340" s="60">
        <v>15</v>
      </c>
    </row>
    <row r="341" spans="1:1" x14ac:dyDescent="0.25">
      <c r="A341" s="60">
        <v>12</v>
      </c>
    </row>
    <row r="342" spans="1:1" x14ac:dyDescent="0.25">
      <c r="A342" s="60">
        <v>16</v>
      </c>
    </row>
    <row r="343" spans="1:1" x14ac:dyDescent="0.25">
      <c r="A343" s="60">
        <v>7</v>
      </c>
    </row>
    <row r="344" spans="1:1" x14ac:dyDescent="0.25">
      <c r="A344" s="60">
        <v>12</v>
      </c>
    </row>
    <row r="345" spans="1:1" x14ac:dyDescent="0.25">
      <c r="A345" s="60">
        <v>13</v>
      </c>
    </row>
    <row r="346" spans="1:1" x14ac:dyDescent="0.25">
      <c r="A346" s="60">
        <v>12</v>
      </c>
    </row>
    <row r="347" spans="1:1" x14ac:dyDescent="0.25">
      <c r="A347" s="60">
        <v>14</v>
      </c>
    </row>
    <row r="348" spans="1:1" x14ac:dyDescent="0.25">
      <c r="A348" s="60">
        <v>6</v>
      </c>
    </row>
    <row r="349" spans="1:1" x14ac:dyDescent="0.25">
      <c r="A349" s="60">
        <v>13</v>
      </c>
    </row>
    <row r="350" spans="1:1" x14ac:dyDescent="0.25">
      <c r="A350" s="60">
        <v>9</v>
      </c>
    </row>
    <row r="351" spans="1:1" x14ac:dyDescent="0.25">
      <c r="A351" s="60">
        <v>12</v>
      </c>
    </row>
    <row r="352" spans="1:1" x14ac:dyDescent="0.25">
      <c r="A352" s="60">
        <v>12</v>
      </c>
    </row>
    <row r="353" spans="1:1" x14ac:dyDescent="0.25">
      <c r="A353" s="60">
        <v>15</v>
      </c>
    </row>
    <row r="354" spans="1:1" x14ac:dyDescent="0.25">
      <c r="A354" s="60">
        <v>13</v>
      </c>
    </row>
    <row r="355" spans="1:1" x14ac:dyDescent="0.25">
      <c r="A355" s="60">
        <v>12</v>
      </c>
    </row>
    <row r="356" spans="1:1" x14ac:dyDescent="0.25">
      <c r="A356" s="60">
        <v>12</v>
      </c>
    </row>
    <row r="357" spans="1:1" x14ac:dyDescent="0.25">
      <c r="A357" s="60">
        <v>3</v>
      </c>
    </row>
    <row r="358" spans="1:1" x14ac:dyDescent="0.25">
      <c r="A358" s="60">
        <v>11</v>
      </c>
    </row>
    <row r="359" spans="1:1" x14ac:dyDescent="0.25">
      <c r="A359" s="60">
        <v>12</v>
      </c>
    </row>
    <row r="360" spans="1:1" x14ac:dyDescent="0.25">
      <c r="A360" s="60">
        <v>3</v>
      </c>
    </row>
    <row r="361" spans="1:1" x14ac:dyDescent="0.25">
      <c r="A361" s="60">
        <v>4</v>
      </c>
    </row>
    <row r="362" spans="1:1" x14ac:dyDescent="0.25">
      <c r="A362" s="60">
        <v>12</v>
      </c>
    </row>
    <row r="363" spans="1:1" x14ac:dyDescent="0.25">
      <c r="A363" s="60">
        <v>13</v>
      </c>
    </row>
    <row r="364" spans="1:1" x14ac:dyDescent="0.25">
      <c r="A364" s="60">
        <v>12</v>
      </c>
    </row>
    <row r="365" spans="1:1" x14ac:dyDescent="0.25">
      <c r="A365" s="60">
        <v>12</v>
      </c>
    </row>
    <row r="366" spans="1:1" x14ac:dyDescent="0.25">
      <c r="A366" s="60">
        <v>19</v>
      </c>
    </row>
    <row r="367" spans="1:1" x14ac:dyDescent="0.25">
      <c r="A367" s="60">
        <v>16</v>
      </c>
    </row>
    <row r="368" spans="1:1" x14ac:dyDescent="0.25">
      <c r="A368" s="60">
        <v>12</v>
      </c>
    </row>
    <row r="369" spans="1:1" x14ac:dyDescent="0.25">
      <c r="A369" s="60">
        <v>15</v>
      </c>
    </row>
    <row r="370" spans="1:1" x14ac:dyDescent="0.25">
      <c r="A370" s="60">
        <v>16</v>
      </c>
    </row>
    <row r="371" spans="1:1" x14ac:dyDescent="0.25">
      <c r="A371" s="60">
        <v>12</v>
      </c>
    </row>
    <row r="372" spans="1:1" x14ac:dyDescent="0.25">
      <c r="A372" s="60">
        <v>13</v>
      </c>
    </row>
    <row r="373" spans="1:1" x14ac:dyDescent="0.25">
      <c r="A373" s="60">
        <v>13</v>
      </c>
    </row>
    <row r="374" spans="1:1" x14ac:dyDescent="0.25">
      <c r="A374" s="60">
        <v>13</v>
      </c>
    </row>
    <row r="375" spans="1:1" x14ac:dyDescent="0.25">
      <c r="A375" s="60">
        <v>10</v>
      </c>
    </row>
    <row r="376" spans="1:1" x14ac:dyDescent="0.25">
      <c r="A376" s="60">
        <v>12</v>
      </c>
    </row>
    <row r="377" spans="1:1" x14ac:dyDescent="0.25">
      <c r="A377" s="60">
        <v>13</v>
      </c>
    </row>
    <row r="378" spans="1:1" x14ac:dyDescent="0.25">
      <c r="A378" s="60">
        <v>3</v>
      </c>
    </row>
    <row r="379" spans="1:1" x14ac:dyDescent="0.25">
      <c r="A379" s="60">
        <v>7</v>
      </c>
    </row>
    <row r="380" spans="1:1" x14ac:dyDescent="0.25">
      <c r="A380" s="60">
        <v>15</v>
      </c>
    </row>
    <row r="381" spans="1:1" x14ac:dyDescent="0.25">
      <c r="A381" s="60">
        <v>3</v>
      </c>
    </row>
    <row r="382" spans="1:1" x14ac:dyDescent="0.25">
      <c r="A382" s="60">
        <v>15</v>
      </c>
    </row>
    <row r="383" spans="1:1" x14ac:dyDescent="0.25">
      <c r="A383" s="60">
        <v>3</v>
      </c>
    </row>
    <row r="384" spans="1:1" x14ac:dyDescent="0.25">
      <c r="A384" s="60">
        <v>3</v>
      </c>
    </row>
    <row r="385" spans="1:1" x14ac:dyDescent="0.25">
      <c r="A385" s="60">
        <v>6</v>
      </c>
    </row>
    <row r="386" spans="1:1" x14ac:dyDescent="0.25">
      <c r="A386" s="60">
        <v>9</v>
      </c>
    </row>
    <row r="387" spans="1:1" x14ac:dyDescent="0.25">
      <c r="A387" s="60">
        <v>8</v>
      </c>
    </row>
    <row r="388" spans="1:1" x14ac:dyDescent="0.25">
      <c r="A388" s="60">
        <v>13</v>
      </c>
    </row>
    <row r="389" spans="1:1" x14ac:dyDescent="0.25">
      <c r="A389" s="60">
        <v>6</v>
      </c>
    </row>
    <row r="390" spans="1:1" x14ac:dyDescent="0.25">
      <c r="A390" s="60">
        <v>10</v>
      </c>
    </row>
    <row r="391" spans="1:1" x14ac:dyDescent="0.25">
      <c r="A391" s="60">
        <v>7</v>
      </c>
    </row>
    <row r="392" spans="1:1" x14ac:dyDescent="0.25">
      <c r="A392" s="60">
        <v>13</v>
      </c>
    </row>
    <row r="393" spans="1:1" x14ac:dyDescent="0.25">
      <c r="A393" s="60">
        <v>7</v>
      </c>
    </row>
    <row r="394" spans="1:1" x14ac:dyDescent="0.25">
      <c r="A394" s="60">
        <v>3</v>
      </c>
    </row>
    <row r="395" spans="1:1" x14ac:dyDescent="0.25">
      <c r="A395" s="60">
        <v>9</v>
      </c>
    </row>
    <row r="396" spans="1:1" x14ac:dyDescent="0.25">
      <c r="A396" s="60">
        <v>12</v>
      </c>
    </row>
    <row r="397" spans="1:1" x14ac:dyDescent="0.25">
      <c r="A397" s="60">
        <v>6</v>
      </c>
    </row>
    <row r="398" spans="1:1" x14ac:dyDescent="0.25">
      <c r="A398" s="60">
        <v>15</v>
      </c>
    </row>
    <row r="399" spans="1:1" x14ac:dyDescent="0.25">
      <c r="A399" s="60">
        <v>10</v>
      </c>
    </row>
    <row r="400" spans="1:1" x14ac:dyDescent="0.25">
      <c r="A400" s="60">
        <v>7</v>
      </c>
    </row>
    <row r="401" spans="1:1" x14ac:dyDescent="0.25">
      <c r="A401" s="60">
        <v>13</v>
      </c>
    </row>
    <row r="402" spans="1:1" x14ac:dyDescent="0.25">
      <c r="A402" s="60">
        <v>6</v>
      </c>
    </row>
    <row r="403" spans="1:1" x14ac:dyDescent="0.25">
      <c r="A403" s="60">
        <v>14</v>
      </c>
    </row>
    <row r="404" spans="1:1" x14ac:dyDescent="0.25">
      <c r="A404" s="60">
        <v>10</v>
      </c>
    </row>
    <row r="405" spans="1:1" x14ac:dyDescent="0.25">
      <c r="A405" s="60">
        <v>12</v>
      </c>
    </row>
    <row r="406" spans="1:1" x14ac:dyDescent="0.25">
      <c r="A406" s="60">
        <v>9</v>
      </c>
    </row>
    <row r="407" spans="1:1" x14ac:dyDescent="0.25">
      <c r="A407" s="60">
        <v>12</v>
      </c>
    </row>
    <row r="408" spans="1:1" x14ac:dyDescent="0.25">
      <c r="A408" s="60">
        <v>16</v>
      </c>
    </row>
    <row r="409" spans="1:1" x14ac:dyDescent="0.25">
      <c r="A409" s="60">
        <v>14</v>
      </c>
    </row>
    <row r="410" spans="1:1" x14ac:dyDescent="0.25">
      <c r="A410" s="60">
        <v>5</v>
      </c>
    </row>
    <row r="411" spans="1:1" x14ac:dyDescent="0.25">
      <c r="A411" s="60">
        <v>15</v>
      </c>
    </row>
    <row r="412" spans="1:1" x14ac:dyDescent="0.25">
      <c r="A412" s="60">
        <v>10</v>
      </c>
    </row>
    <row r="413" spans="1:1" x14ac:dyDescent="0.25">
      <c r="A413" s="60">
        <v>9</v>
      </c>
    </row>
    <row r="414" spans="1:1" x14ac:dyDescent="0.25">
      <c r="A414" s="60">
        <v>11</v>
      </c>
    </row>
    <row r="415" spans="1:1" x14ac:dyDescent="0.25">
      <c r="A415" s="60">
        <v>6</v>
      </c>
    </row>
    <row r="416" spans="1:1" x14ac:dyDescent="0.25">
      <c r="A416" s="60">
        <v>6</v>
      </c>
    </row>
    <row r="417" spans="1:1" x14ac:dyDescent="0.25">
      <c r="A417" s="60">
        <v>10</v>
      </c>
    </row>
    <row r="418" spans="1:1" x14ac:dyDescent="0.25">
      <c r="A418" s="60">
        <v>12</v>
      </c>
    </row>
    <row r="419" spans="1:1" x14ac:dyDescent="0.25">
      <c r="A419" s="60">
        <v>12</v>
      </c>
    </row>
    <row r="420" spans="1:1" x14ac:dyDescent="0.25">
      <c r="A420" s="60">
        <v>15</v>
      </c>
    </row>
    <row r="421" spans="1:1" x14ac:dyDescent="0.25">
      <c r="A421" s="60">
        <v>12</v>
      </c>
    </row>
    <row r="422" spans="1:1" x14ac:dyDescent="0.25">
      <c r="A422" s="60">
        <v>13</v>
      </c>
    </row>
    <row r="423" spans="1:1" x14ac:dyDescent="0.25">
      <c r="A423" s="60">
        <v>3</v>
      </c>
    </row>
    <row r="424" spans="1:1" x14ac:dyDescent="0.25">
      <c r="A424" s="60">
        <v>13</v>
      </c>
    </row>
    <row r="425" spans="1:1" x14ac:dyDescent="0.25">
      <c r="A425" s="60">
        <v>12</v>
      </c>
    </row>
    <row r="426" spans="1:1" x14ac:dyDescent="0.25">
      <c r="A426" s="60">
        <v>12</v>
      </c>
    </row>
    <row r="427" spans="1:1" x14ac:dyDescent="0.25">
      <c r="A427" s="60">
        <v>12</v>
      </c>
    </row>
    <row r="428" spans="1:1" x14ac:dyDescent="0.25">
      <c r="A428" s="60">
        <v>4</v>
      </c>
    </row>
    <row r="429" spans="1:1" x14ac:dyDescent="0.25">
      <c r="A429" s="60">
        <v>13</v>
      </c>
    </row>
    <row r="430" spans="1:1" x14ac:dyDescent="0.25">
      <c r="A430" s="60">
        <v>15</v>
      </c>
    </row>
    <row r="431" spans="1:1" x14ac:dyDescent="0.25">
      <c r="A431" s="60">
        <v>10</v>
      </c>
    </row>
    <row r="432" spans="1:1" x14ac:dyDescent="0.25">
      <c r="A432" s="60">
        <v>14</v>
      </c>
    </row>
    <row r="433" spans="1:1" x14ac:dyDescent="0.25">
      <c r="A433" s="60">
        <v>7</v>
      </c>
    </row>
    <row r="434" spans="1:1" x14ac:dyDescent="0.25">
      <c r="A434" s="60">
        <v>12</v>
      </c>
    </row>
    <row r="435" spans="1:1" x14ac:dyDescent="0.25">
      <c r="A435" s="60">
        <v>7</v>
      </c>
    </row>
    <row r="436" spans="1:1" x14ac:dyDescent="0.25">
      <c r="A436" s="60">
        <v>12</v>
      </c>
    </row>
    <row r="437" spans="1:1" x14ac:dyDescent="0.25">
      <c r="A437" s="60">
        <v>13</v>
      </c>
    </row>
    <row r="438" spans="1:1" x14ac:dyDescent="0.25">
      <c r="A438" s="60">
        <v>12</v>
      </c>
    </row>
    <row r="439" spans="1:1" x14ac:dyDescent="0.25">
      <c r="A439" s="60">
        <v>12</v>
      </c>
    </row>
    <row r="440" spans="1:1" x14ac:dyDescent="0.25">
      <c r="A440" s="60">
        <v>12</v>
      </c>
    </row>
    <row r="441" spans="1:1" x14ac:dyDescent="0.25">
      <c r="A441" s="60">
        <v>12</v>
      </c>
    </row>
    <row r="442" spans="1:1" x14ac:dyDescent="0.25">
      <c r="A442" s="60">
        <v>3</v>
      </c>
    </row>
    <row r="443" spans="1:1" x14ac:dyDescent="0.25">
      <c r="A443" s="60">
        <v>6</v>
      </c>
    </row>
    <row r="444" spans="1:1" x14ac:dyDescent="0.25">
      <c r="A444" s="60">
        <v>15</v>
      </c>
    </row>
    <row r="445" spans="1:1" x14ac:dyDescent="0.25">
      <c r="A445" s="60">
        <v>12</v>
      </c>
    </row>
    <row r="446" spans="1:1" x14ac:dyDescent="0.25">
      <c r="A446" s="60">
        <v>12</v>
      </c>
    </row>
    <row r="447" spans="1:1" x14ac:dyDescent="0.25">
      <c r="A447" s="60">
        <v>12</v>
      </c>
    </row>
    <row r="448" spans="1:1" x14ac:dyDescent="0.25">
      <c r="A448" s="60">
        <v>9</v>
      </c>
    </row>
    <row r="449" spans="1:1" x14ac:dyDescent="0.25">
      <c r="A449" s="60">
        <v>12</v>
      </c>
    </row>
    <row r="450" spans="1:1" x14ac:dyDescent="0.25">
      <c r="A450" s="60">
        <v>11</v>
      </c>
    </row>
    <row r="451" spans="1:1" x14ac:dyDescent="0.25">
      <c r="A451" s="60">
        <v>15</v>
      </c>
    </row>
    <row r="452" spans="1:1" x14ac:dyDescent="0.25">
      <c r="A452" s="60">
        <v>10</v>
      </c>
    </row>
    <row r="453" spans="1:1" x14ac:dyDescent="0.25">
      <c r="A453" s="60">
        <v>15</v>
      </c>
    </row>
    <row r="454" spans="1:1" x14ac:dyDescent="0.25">
      <c r="A454" s="60">
        <v>4</v>
      </c>
    </row>
    <row r="455" spans="1:1" x14ac:dyDescent="0.25">
      <c r="A455" s="60">
        <v>3</v>
      </c>
    </row>
    <row r="456" spans="1:1" x14ac:dyDescent="0.25">
      <c r="A456" s="60">
        <v>10</v>
      </c>
    </row>
    <row r="457" spans="1:1" x14ac:dyDescent="0.25">
      <c r="A457" s="60">
        <v>12</v>
      </c>
    </row>
    <row r="458" spans="1:1" x14ac:dyDescent="0.25">
      <c r="A458" s="60">
        <v>12</v>
      </c>
    </row>
    <row r="459" spans="1:1" x14ac:dyDescent="0.25">
      <c r="A459" s="60">
        <v>3</v>
      </c>
    </row>
    <row r="460" spans="1:1" x14ac:dyDescent="0.25">
      <c r="A460" s="60">
        <v>12</v>
      </c>
    </row>
    <row r="461" spans="1:1" x14ac:dyDescent="0.25">
      <c r="A461" s="60">
        <v>12</v>
      </c>
    </row>
    <row r="462" spans="1:1" x14ac:dyDescent="0.25">
      <c r="A462" s="60">
        <v>9</v>
      </c>
    </row>
    <row r="463" spans="1:1" x14ac:dyDescent="0.25">
      <c r="A463" s="60">
        <v>15</v>
      </c>
    </row>
    <row r="464" spans="1:1" x14ac:dyDescent="0.25">
      <c r="A464" s="60">
        <v>11</v>
      </c>
    </row>
    <row r="465" spans="1:1" x14ac:dyDescent="0.25">
      <c r="A465" s="60">
        <v>12</v>
      </c>
    </row>
    <row r="466" spans="1:1" x14ac:dyDescent="0.25">
      <c r="A466" s="60">
        <v>4</v>
      </c>
    </row>
    <row r="467" spans="1:1" x14ac:dyDescent="0.25">
      <c r="A467" s="60">
        <v>3</v>
      </c>
    </row>
    <row r="468" spans="1:1" x14ac:dyDescent="0.25">
      <c r="A468" s="60">
        <v>16</v>
      </c>
    </row>
    <row r="469" spans="1:1" x14ac:dyDescent="0.25">
      <c r="A469" s="60">
        <v>7</v>
      </c>
    </row>
    <row r="470" spans="1:1" x14ac:dyDescent="0.25">
      <c r="A470" s="60">
        <v>14</v>
      </c>
    </row>
    <row r="471" spans="1:1" x14ac:dyDescent="0.25">
      <c r="A471" s="60">
        <v>13</v>
      </c>
    </row>
    <row r="472" spans="1:1" x14ac:dyDescent="0.25">
      <c r="A472" s="60">
        <v>6</v>
      </c>
    </row>
    <row r="473" spans="1:1" x14ac:dyDescent="0.25">
      <c r="A473" s="60">
        <v>6</v>
      </c>
    </row>
    <row r="474" spans="1:1" x14ac:dyDescent="0.25">
      <c r="A474" s="60">
        <v>9</v>
      </c>
    </row>
    <row r="475" spans="1:1" x14ac:dyDescent="0.25">
      <c r="A475" s="60">
        <v>16</v>
      </c>
    </row>
    <row r="476" spans="1:1" x14ac:dyDescent="0.25">
      <c r="A476" s="60">
        <v>4.5</v>
      </c>
    </row>
    <row r="477" spans="1:1" x14ac:dyDescent="0.25">
      <c r="A477" s="60">
        <v>12</v>
      </c>
    </row>
    <row r="478" spans="1:1" x14ac:dyDescent="0.25">
      <c r="A478" s="60">
        <v>16</v>
      </c>
    </row>
    <row r="479" spans="1:1" x14ac:dyDescent="0.25">
      <c r="A479" s="60">
        <v>13</v>
      </c>
    </row>
    <row r="480" spans="1:1" x14ac:dyDescent="0.25">
      <c r="A480" s="60">
        <v>9</v>
      </c>
    </row>
    <row r="481" spans="1:1" x14ac:dyDescent="0.25">
      <c r="A481" s="60">
        <v>6</v>
      </c>
    </row>
    <row r="482" spans="1:1" x14ac:dyDescent="0.25">
      <c r="A482" s="60">
        <v>8</v>
      </c>
    </row>
    <row r="483" spans="1:1" x14ac:dyDescent="0.25">
      <c r="A483" s="60">
        <v>13</v>
      </c>
    </row>
    <row r="484" spans="1:1" x14ac:dyDescent="0.25">
      <c r="A484" s="60">
        <v>12</v>
      </c>
    </row>
    <row r="485" spans="1:1" x14ac:dyDescent="0.25">
      <c r="A485" s="60">
        <v>12</v>
      </c>
    </row>
    <row r="486" spans="1:1" x14ac:dyDescent="0.25">
      <c r="A486" s="60">
        <v>13</v>
      </c>
    </row>
    <row r="487" spans="1:1" x14ac:dyDescent="0.25">
      <c r="A487" s="60">
        <v>3</v>
      </c>
    </row>
    <row r="488" spans="1:1" x14ac:dyDescent="0.25">
      <c r="A488" s="60">
        <v>12</v>
      </c>
    </row>
    <row r="489" spans="1:1" x14ac:dyDescent="0.25">
      <c r="A489" s="60">
        <v>3</v>
      </c>
    </row>
    <row r="490" spans="1:1" x14ac:dyDescent="0.25">
      <c r="A490" s="60">
        <v>13</v>
      </c>
    </row>
    <row r="491" spans="1:1" x14ac:dyDescent="0.25">
      <c r="A491" s="60">
        <v>14</v>
      </c>
    </row>
    <row r="492" spans="1:1" x14ac:dyDescent="0.25">
      <c r="A492" s="60">
        <v>11</v>
      </c>
    </row>
    <row r="493" spans="1:1" x14ac:dyDescent="0.25">
      <c r="A493" s="60">
        <v>10</v>
      </c>
    </row>
    <row r="494" spans="1:1" x14ac:dyDescent="0.25">
      <c r="A494" s="60">
        <v>10</v>
      </c>
    </row>
    <row r="495" spans="1:1" x14ac:dyDescent="0.25">
      <c r="A495" s="60">
        <v>13</v>
      </c>
    </row>
    <row r="496" spans="1:1" x14ac:dyDescent="0.25">
      <c r="A496" s="60">
        <v>13</v>
      </c>
    </row>
    <row r="497" spans="1:1" x14ac:dyDescent="0.25">
      <c r="A497" s="60">
        <v>13</v>
      </c>
    </row>
    <row r="498" spans="1:1" x14ac:dyDescent="0.25">
      <c r="A498" s="60">
        <v>14</v>
      </c>
    </row>
    <row r="499" spans="1:1" x14ac:dyDescent="0.25">
      <c r="A499" s="60">
        <v>7.5</v>
      </c>
    </row>
    <row r="500" spans="1:1" x14ac:dyDescent="0.25">
      <c r="A500" s="60">
        <v>13</v>
      </c>
    </row>
    <row r="501" spans="1:1" x14ac:dyDescent="0.25">
      <c r="A501" s="60">
        <v>7</v>
      </c>
    </row>
    <row r="502" spans="1:1" x14ac:dyDescent="0.25">
      <c r="A502" s="60">
        <v>13</v>
      </c>
    </row>
    <row r="503" spans="1:1" x14ac:dyDescent="0.25">
      <c r="A503" s="60">
        <v>12</v>
      </c>
    </row>
    <row r="504" spans="1:1" x14ac:dyDescent="0.25">
      <c r="A504" s="60">
        <v>9</v>
      </c>
    </row>
    <row r="505" spans="1:1" x14ac:dyDescent="0.25">
      <c r="A505" s="60">
        <v>13</v>
      </c>
    </row>
    <row r="506" spans="1:1" x14ac:dyDescent="0.25">
      <c r="A506" s="60">
        <v>12</v>
      </c>
    </row>
    <row r="507" spans="1:1" x14ac:dyDescent="0.25">
      <c r="A507" s="60">
        <v>12</v>
      </c>
    </row>
    <row r="508" spans="1:1" x14ac:dyDescent="0.25">
      <c r="A508" s="60">
        <v>12</v>
      </c>
    </row>
    <row r="509" spans="1:1" x14ac:dyDescent="0.25">
      <c r="A509" s="60">
        <v>13</v>
      </c>
    </row>
    <row r="510" spans="1:1" x14ac:dyDescent="0.25">
      <c r="A510" s="60">
        <v>16</v>
      </c>
    </row>
    <row r="511" spans="1:1" x14ac:dyDescent="0.25">
      <c r="A511" s="60">
        <v>17</v>
      </c>
    </row>
    <row r="512" spans="1:1" x14ac:dyDescent="0.25">
      <c r="A512" s="60">
        <v>12</v>
      </c>
    </row>
    <row r="513" spans="1:1" x14ac:dyDescent="0.25">
      <c r="A513" s="60">
        <v>13</v>
      </c>
    </row>
    <row r="514" spans="1:1" x14ac:dyDescent="0.25">
      <c r="A514" s="60">
        <v>13</v>
      </c>
    </row>
    <row r="515" spans="1:1" x14ac:dyDescent="0.25">
      <c r="A515" s="60">
        <v>13</v>
      </c>
    </row>
    <row r="516" spans="1:1" x14ac:dyDescent="0.25">
      <c r="A516" s="60">
        <v>12</v>
      </c>
    </row>
    <row r="517" spans="1:1" x14ac:dyDescent="0.25">
      <c r="A517" s="60">
        <v>13</v>
      </c>
    </row>
    <row r="518" spans="1:1" x14ac:dyDescent="0.25">
      <c r="A518" s="60">
        <v>17</v>
      </c>
    </row>
    <row r="519" spans="1:1" x14ac:dyDescent="0.25">
      <c r="A519" s="60">
        <v>6</v>
      </c>
    </row>
    <row r="520" spans="1:1" x14ac:dyDescent="0.25">
      <c r="A520" s="60">
        <v>15</v>
      </c>
    </row>
    <row r="521" spans="1:1" x14ac:dyDescent="0.25">
      <c r="A521" s="60">
        <v>12</v>
      </c>
    </row>
    <row r="522" spans="1:1" x14ac:dyDescent="0.25">
      <c r="A522" s="60">
        <v>13</v>
      </c>
    </row>
    <row r="523" spans="1:1" x14ac:dyDescent="0.25">
      <c r="A523" s="60">
        <v>12</v>
      </c>
    </row>
    <row r="524" spans="1:1" x14ac:dyDescent="0.25">
      <c r="A524" s="60">
        <v>12</v>
      </c>
    </row>
    <row r="525" spans="1:1" x14ac:dyDescent="0.25">
      <c r="A525" s="60">
        <v>12</v>
      </c>
    </row>
    <row r="526" spans="1:1" x14ac:dyDescent="0.25">
      <c r="A526" s="60">
        <v>6</v>
      </c>
    </row>
    <row r="527" spans="1:1" x14ac:dyDescent="0.25">
      <c r="A527" s="60">
        <v>13</v>
      </c>
    </row>
    <row r="528" spans="1:1" x14ac:dyDescent="0.25">
      <c r="A528" s="60">
        <v>13</v>
      </c>
    </row>
    <row r="529" spans="1:1" x14ac:dyDescent="0.25">
      <c r="A529" s="60">
        <v>7</v>
      </c>
    </row>
    <row r="530" spans="1:1" x14ac:dyDescent="0.25">
      <c r="A530" s="60">
        <v>17</v>
      </c>
    </row>
    <row r="531" spans="1:1" x14ac:dyDescent="0.25">
      <c r="A531" s="60">
        <v>6</v>
      </c>
    </row>
    <row r="532" spans="1:1" x14ac:dyDescent="0.25">
      <c r="A532" s="60">
        <v>12</v>
      </c>
    </row>
    <row r="533" spans="1:1" x14ac:dyDescent="0.25">
      <c r="A533" s="60">
        <v>4</v>
      </c>
    </row>
    <row r="534" spans="1:1" x14ac:dyDescent="0.25">
      <c r="A534" s="60">
        <v>15</v>
      </c>
    </row>
    <row r="535" spans="1:1" x14ac:dyDescent="0.25">
      <c r="A535" s="60">
        <v>12</v>
      </c>
    </row>
    <row r="536" spans="1:1" x14ac:dyDescent="0.25">
      <c r="A536" s="60">
        <v>20</v>
      </c>
    </row>
    <row r="537" spans="1:1" x14ac:dyDescent="0.25">
      <c r="A537" s="60">
        <v>6</v>
      </c>
    </row>
    <row r="538" spans="1:1" x14ac:dyDescent="0.25">
      <c r="A538" s="60">
        <v>12</v>
      </c>
    </row>
    <row r="539" spans="1:1" x14ac:dyDescent="0.25">
      <c r="A539" s="60">
        <v>6</v>
      </c>
    </row>
    <row r="540" spans="1:1" x14ac:dyDescent="0.25">
      <c r="A540" s="60">
        <v>18</v>
      </c>
    </row>
    <row r="541" spans="1:1" x14ac:dyDescent="0.25">
      <c r="A541" s="60">
        <v>9</v>
      </c>
    </row>
    <row r="542" spans="1:1" x14ac:dyDescent="0.25">
      <c r="A542" s="60">
        <v>9</v>
      </c>
    </row>
    <row r="543" spans="1:1" x14ac:dyDescent="0.25">
      <c r="A543" s="60">
        <v>3</v>
      </c>
    </row>
    <row r="544" spans="1:1" x14ac:dyDescent="0.25">
      <c r="A544" s="60">
        <v>12</v>
      </c>
    </row>
    <row r="545" spans="1:1" x14ac:dyDescent="0.25">
      <c r="A545" s="60">
        <v>10</v>
      </c>
    </row>
    <row r="546" spans="1:1" x14ac:dyDescent="0.25">
      <c r="A546" s="60">
        <v>16</v>
      </c>
    </row>
    <row r="547" spans="1:1" x14ac:dyDescent="0.25">
      <c r="A547" s="60">
        <v>16</v>
      </c>
    </row>
    <row r="548" spans="1:1" x14ac:dyDescent="0.25">
      <c r="A548" s="60">
        <v>15</v>
      </c>
    </row>
    <row r="549" spans="1:1" x14ac:dyDescent="0.25">
      <c r="A549" s="60">
        <v>10</v>
      </c>
    </row>
    <row r="550" spans="1:1" x14ac:dyDescent="0.25">
      <c r="A550" s="60">
        <v>7</v>
      </c>
    </row>
    <row r="551" spans="1:1" x14ac:dyDescent="0.25">
      <c r="A551" s="60">
        <v>3</v>
      </c>
    </row>
    <row r="552" spans="1:1" x14ac:dyDescent="0.25">
      <c r="A552" s="60">
        <v>6</v>
      </c>
    </row>
    <row r="553" spans="1:1" x14ac:dyDescent="0.25">
      <c r="A553" s="60">
        <v>12</v>
      </c>
    </row>
    <row r="554" spans="1:1" x14ac:dyDescent="0.25">
      <c r="A554" s="60">
        <v>7</v>
      </c>
    </row>
    <row r="555" spans="1:1" x14ac:dyDescent="0.25">
      <c r="A555" s="60">
        <v>6</v>
      </c>
    </row>
    <row r="556" spans="1:1" x14ac:dyDescent="0.25">
      <c r="A556" s="60">
        <v>6</v>
      </c>
    </row>
    <row r="557" spans="1:1" x14ac:dyDescent="0.25">
      <c r="A557" s="60">
        <v>5</v>
      </c>
    </row>
    <row r="558" spans="1:1" x14ac:dyDescent="0.25">
      <c r="A558" s="60">
        <v>9</v>
      </c>
    </row>
    <row r="559" spans="1:1" x14ac:dyDescent="0.25">
      <c r="A559" s="60">
        <v>5</v>
      </c>
    </row>
    <row r="560" spans="1:1" x14ac:dyDescent="0.25">
      <c r="A560" s="60">
        <v>12</v>
      </c>
    </row>
    <row r="561" spans="1:1" x14ac:dyDescent="0.25">
      <c r="A561" s="60">
        <v>18</v>
      </c>
    </row>
    <row r="562" spans="1:1" x14ac:dyDescent="0.25">
      <c r="A562" s="60">
        <v>14</v>
      </c>
    </row>
    <row r="563" spans="1:1" x14ac:dyDescent="0.25">
      <c r="A563" s="60">
        <v>13</v>
      </c>
    </row>
    <row r="564" spans="1:1" x14ac:dyDescent="0.25">
      <c r="A564" s="60">
        <v>10</v>
      </c>
    </row>
    <row r="565" spans="1:1" x14ac:dyDescent="0.25">
      <c r="A565" s="60">
        <v>11</v>
      </c>
    </row>
    <row r="566" spans="1:1" x14ac:dyDescent="0.25">
      <c r="A566" s="60">
        <v>6</v>
      </c>
    </row>
    <row r="567" spans="1:1" x14ac:dyDescent="0.25">
      <c r="A567" s="60">
        <v>4</v>
      </c>
    </row>
    <row r="568" spans="1:1" x14ac:dyDescent="0.25">
      <c r="A568" s="60">
        <v>14</v>
      </c>
    </row>
    <row r="569" spans="1:1" x14ac:dyDescent="0.25">
      <c r="A569" s="60">
        <v>15</v>
      </c>
    </row>
    <row r="570" spans="1:1" x14ac:dyDescent="0.25">
      <c r="A570" s="60">
        <v>5</v>
      </c>
    </row>
    <row r="571" spans="1:1" x14ac:dyDescent="0.25">
      <c r="A571" s="60">
        <v>13</v>
      </c>
    </row>
    <row r="572" spans="1:1" x14ac:dyDescent="0.25">
      <c r="A572" s="60">
        <v>12</v>
      </c>
    </row>
    <row r="573" spans="1:1" x14ac:dyDescent="0.25">
      <c r="A573" s="60">
        <v>9</v>
      </c>
    </row>
    <row r="574" spans="1:1" x14ac:dyDescent="0.25">
      <c r="A574" s="60">
        <v>12</v>
      </c>
    </row>
    <row r="575" spans="1:1" x14ac:dyDescent="0.25">
      <c r="A575" s="60">
        <v>8</v>
      </c>
    </row>
    <row r="576" spans="1:1" x14ac:dyDescent="0.25">
      <c r="A576" s="60">
        <v>12</v>
      </c>
    </row>
    <row r="577" spans="1:1" x14ac:dyDescent="0.25">
      <c r="A577" s="60">
        <v>9</v>
      </c>
    </row>
    <row r="578" spans="1:1" x14ac:dyDescent="0.25">
      <c r="A578" s="60">
        <v>14</v>
      </c>
    </row>
    <row r="579" spans="1:1" x14ac:dyDescent="0.25">
      <c r="A579" s="60">
        <v>13</v>
      </c>
    </row>
    <row r="580" spans="1:1" x14ac:dyDescent="0.25">
      <c r="A580" s="60">
        <v>12</v>
      </c>
    </row>
    <row r="581" spans="1:1" x14ac:dyDescent="0.25">
      <c r="A581" s="60">
        <v>12</v>
      </c>
    </row>
    <row r="582" spans="1:1" x14ac:dyDescent="0.25">
      <c r="A582" s="60">
        <v>13</v>
      </c>
    </row>
    <row r="583" spans="1:1" x14ac:dyDescent="0.25">
      <c r="A583" s="60">
        <v>13</v>
      </c>
    </row>
    <row r="584" spans="1:1" x14ac:dyDescent="0.25">
      <c r="A584" s="60">
        <v>12</v>
      </c>
    </row>
    <row r="585" spans="1:1" x14ac:dyDescent="0.25">
      <c r="A585" s="60">
        <v>9</v>
      </c>
    </row>
    <row r="586" spans="1:1" x14ac:dyDescent="0.25">
      <c r="A586" s="60">
        <v>8</v>
      </c>
    </row>
    <row r="587" spans="1:1" x14ac:dyDescent="0.25">
      <c r="A587" s="60">
        <v>13</v>
      </c>
    </row>
    <row r="588" spans="1:1" x14ac:dyDescent="0.25">
      <c r="A588" s="60">
        <v>12</v>
      </c>
    </row>
    <row r="589" spans="1:1" x14ac:dyDescent="0.25">
      <c r="A589" s="60">
        <v>12</v>
      </c>
    </row>
    <row r="590" spans="1:1" x14ac:dyDescent="0.25">
      <c r="A590" s="60">
        <v>12</v>
      </c>
    </row>
    <row r="591" spans="1:1" x14ac:dyDescent="0.25">
      <c r="A591" s="60">
        <v>7</v>
      </c>
    </row>
    <row r="592" spans="1:1" x14ac:dyDescent="0.25">
      <c r="A592" s="60">
        <v>14.5</v>
      </c>
    </row>
    <row r="593" spans="1:1" x14ac:dyDescent="0.25">
      <c r="A593" s="60">
        <v>12</v>
      </c>
    </row>
    <row r="594" spans="1:1" x14ac:dyDescent="0.25">
      <c r="A594" s="60">
        <v>12</v>
      </c>
    </row>
    <row r="595" spans="1:1" x14ac:dyDescent="0.25">
      <c r="A595" s="60">
        <v>12</v>
      </c>
    </row>
    <row r="596" spans="1:1" x14ac:dyDescent="0.25">
      <c r="A596" s="60">
        <v>6</v>
      </c>
    </row>
    <row r="597" spans="1:1" x14ac:dyDescent="0.25">
      <c r="A597" s="60">
        <v>4</v>
      </c>
    </row>
    <row r="598" spans="1:1" x14ac:dyDescent="0.25">
      <c r="A598" s="60">
        <v>14</v>
      </c>
    </row>
    <row r="599" spans="1:1" x14ac:dyDescent="0.25">
      <c r="A599" s="60">
        <v>17</v>
      </c>
    </row>
    <row r="600" spans="1:1" x14ac:dyDescent="0.25">
      <c r="A600" s="60">
        <v>15</v>
      </c>
    </row>
    <row r="601" spans="1:1" x14ac:dyDescent="0.25">
      <c r="A601" s="60">
        <v>13</v>
      </c>
    </row>
    <row r="602" spans="1:1" x14ac:dyDescent="0.25">
      <c r="A602" s="60">
        <v>11.5</v>
      </c>
    </row>
    <row r="603" spans="1:1" x14ac:dyDescent="0.25">
      <c r="A603" s="60">
        <v>13</v>
      </c>
    </row>
    <row r="604" spans="1:1" x14ac:dyDescent="0.25">
      <c r="A604" s="60">
        <v>13</v>
      </c>
    </row>
    <row r="605" spans="1:1" x14ac:dyDescent="0.25">
      <c r="A605" s="60">
        <v>13</v>
      </c>
    </row>
    <row r="606" spans="1:1" x14ac:dyDescent="0.25">
      <c r="A606" s="60">
        <v>13</v>
      </c>
    </row>
    <row r="607" spans="1:1" x14ac:dyDescent="0.25">
      <c r="A607" s="60">
        <v>12</v>
      </c>
    </row>
    <row r="608" spans="1:1" x14ac:dyDescent="0.25">
      <c r="A608" s="60">
        <v>9</v>
      </c>
    </row>
    <row r="609" spans="1:1" x14ac:dyDescent="0.25">
      <c r="A609" s="60">
        <v>14</v>
      </c>
    </row>
    <row r="610" spans="1:1" x14ac:dyDescent="0.25">
      <c r="A610" s="60">
        <v>13</v>
      </c>
    </row>
    <row r="611" spans="1:1" x14ac:dyDescent="0.25">
      <c r="A611" s="60">
        <v>12</v>
      </c>
    </row>
    <row r="612" spans="1:1" x14ac:dyDescent="0.25">
      <c r="A612" s="60">
        <v>3</v>
      </c>
    </row>
    <row r="613" spans="1:1" x14ac:dyDescent="0.25">
      <c r="A613" s="60">
        <v>13</v>
      </c>
    </row>
    <row r="614" spans="1:1" x14ac:dyDescent="0.25">
      <c r="A614" s="60">
        <v>17</v>
      </c>
    </row>
    <row r="615" spans="1:1" x14ac:dyDescent="0.25">
      <c r="A615" s="60">
        <v>6</v>
      </c>
    </row>
    <row r="616" spans="1:1" x14ac:dyDescent="0.25">
      <c r="A616" s="60">
        <v>9</v>
      </c>
    </row>
    <row r="617" spans="1:1" x14ac:dyDescent="0.25">
      <c r="A617" s="60">
        <v>11</v>
      </c>
    </row>
    <row r="618" spans="1:1" x14ac:dyDescent="0.25">
      <c r="A618" s="60">
        <v>13</v>
      </c>
    </row>
    <row r="619" spans="1:1" x14ac:dyDescent="0.25">
      <c r="A619" s="60">
        <v>15</v>
      </c>
    </row>
    <row r="620" spans="1:1" x14ac:dyDescent="0.25">
      <c r="A620" s="60">
        <v>14</v>
      </c>
    </row>
    <row r="621" spans="1:1" x14ac:dyDescent="0.25">
      <c r="A621" s="60">
        <v>7</v>
      </c>
    </row>
    <row r="622" spans="1:1" x14ac:dyDescent="0.25">
      <c r="A622" s="60">
        <v>11.5</v>
      </c>
    </row>
    <row r="623" spans="1:1" x14ac:dyDescent="0.25">
      <c r="A623" s="60">
        <v>14</v>
      </c>
    </row>
    <row r="624" spans="1:1" x14ac:dyDescent="0.25">
      <c r="A624" s="60">
        <v>14</v>
      </c>
    </row>
    <row r="625" spans="1:1" x14ac:dyDescent="0.25">
      <c r="A625" s="60">
        <v>9</v>
      </c>
    </row>
    <row r="626" spans="1:1" x14ac:dyDescent="0.25">
      <c r="A626" s="60">
        <v>10</v>
      </c>
    </row>
    <row r="627" spans="1:1" x14ac:dyDescent="0.25">
      <c r="A627" s="60">
        <v>14.5</v>
      </c>
    </row>
    <row r="628" spans="1:1" x14ac:dyDescent="0.25">
      <c r="A628" s="60">
        <v>13</v>
      </c>
    </row>
    <row r="629" spans="1:1" x14ac:dyDescent="0.25">
      <c r="A629" s="60">
        <v>4</v>
      </c>
    </row>
    <row r="630" spans="1:1" x14ac:dyDescent="0.25">
      <c r="A630" s="60">
        <v>14</v>
      </c>
    </row>
    <row r="631" spans="1:1" x14ac:dyDescent="0.25">
      <c r="A631" s="60">
        <v>10</v>
      </c>
    </row>
    <row r="632" spans="1:1" x14ac:dyDescent="0.25">
      <c r="A632" s="60">
        <v>9</v>
      </c>
    </row>
    <row r="633" spans="1:1" x14ac:dyDescent="0.25">
      <c r="A633" s="60">
        <v>14</v>
      </c>
    </row>
    <row r="634" spans="1:1" x14ac:dyDescent="0.25">
      <c r="A634" s="60">
        <v>3</v>
      </c>
    </row>
    <row r="635" spans="1:1" x14ac:dyDescent="0.25">
      <c r="A635" s="60">
        <v>13.5</v>
      </c>
    </row>
    <row r="636" spans="1:1" x14ac:dyDescent="0.25">
      <c r="A636" s="60">
        <v>10</v>
      </c>
    </row>
    <row r="637" spans="1:1" x14ac:dyDescent="0.25">
      <c r="A637" s="60">
        <v>13</v>
      </c>
    </row>
    <row r="638" spans="1:1" x14ac:dyDescent="0.25">
      <c r="A638" s="60">
        <v>3</v>
      </c>
    </row>
    <row r="639" spans="1:1" x14ac:dyDescent="0.25">
      <c r="A639" s="60">
        <v>7</v>
      </c>
    </row>
    <row r="640" spans="1:1" x14ac:dyDescent="0.25">
      <c r="A640" s="60">
        <v>15</v>
      </c>
    </row>
    <row r="641" spans="1:1" x14ac:dyDescent="0.25">
      <c r="A641" s="60">
        <v>13</v>
      </c>
    </row>
    <row r="642" spans="1:1" x14ac:dyDescent="0.25">
      <c r="A642" s="60">
        <v>14</v>
      </c>
    </row>
    <row r="643" spans="1:1" x14ac:dyDescent="0.25">
      <c r="A643" s="60">
        <v>13</v>
      </c>
    </row>
    <row r="644" spans="1:1" x14ac:dyDescent="0.25">
      <c r="A644" s="60">
        <v>12</v>
      </c>
    </row>
    <row r="645" spans="1:1" x14ac:dyDescent="0.25">
      <c r="A645" s="60">
        <v>3</v>
      </c>
    </row>
    <row r="646" spans="1:1" x14ac:dyDescent="0.25">
      <c r="A646" s="60">
        <v>16</v>
      </c>
    </row>
    <row r="647" spans="1:1" x14ac:dyDescent="0.25">
      <c r="A647" s="60">
        <v>10</v>
      </c>
    </row>
    <row r="648" spans="1:1" x14ac:dyDescent="0.25">
      <c r="A648" s="60">
        <v>6</v>
      </c>
    </row>
    <row r="649" spans="1:1" x14ac:dyDescent="0.25">
      <c r="A649" s="60">
        <v>11</v>
      </c>
    </row>
    <row r="650" spans="1:1" x14ac:dyDescent="0.25">
      <c r="A650" s="60">
        <v>13</v>
      </c>
    </row>
    <row r="651" spans="1:1" x14ac:dyDescent="0.25">
      <c r="A651" s="60">
        <v>7</v>
      </c>
    </row>
    <row r="652" spans="1:1" x14ac:dyDescent="0.25">
      <c r="A652" s="60">
        <v>14.5</v>
      </c>
    </row>
    <row r="653" spans="1:1" x14ac:dyDescent="0.25">
      <c r="A653" s="60">
        <v>15</v>
      </c>
    </row>
    <row r="654" spans="1:1" x14ac:dyDescent="0.25">
      <c r="A654" s="60">
        <v>9</v>
      </c>
    </row>
    <row r="655" spans="1:1" x14ac:dyDescent="0.25">
      <c r="A655" s="60">
        <v>15</v>
      </c>
    </row>
    <row r="656" spans="1:1" x14ac:dyDescent="0.25">
      <c r="A656" s="60">
        <v>10</v>
      </c>
    </row>
    <row r="657" spans="1:1" x14ac:dyDescent="0.25">
      <c r="A657" s="60">
        <v>4</v>
      </c>
    </row>
    <row r="658" spans="1:1" x14ac:dyDescent="0.25">
      <c r="A658" s="60">
        <v>12</v>
      </c>
    </row>
    <row r="659" spans="1:1" x14ac:dyDescent="0.25">
      <c r="A659" s="60">
        <v>16</v>
      </c>
    </row>
    <row r="660" spans="1:1" x14ac:dyDescent="0.25">
      <c r="A660" s="60">
        <v>9</v>
      </c>
    </row>
    <row r="661" spans="1:1" x14ac:dyDescent="0.25">
      <c r="A661" s="60">
        <v>9</v>
      </c>
    </row>
    <row r="662" spans="1:1" x14ac:dyDescent="0.25">
      <c r="A662" s="60">
        <v>11</v>
      </c>
    </row>
    <row r="663" spans="1:1" x14ac:dyDescent="0.25">
      <c r="A663" s="60">
        <v>7</v>
      </c>
    </row>
    <row r="664" spans="1:1" x14ac:dyDescent="0.25">
      <c r="A664" s="60">
        <v>15</v>
      </c>
    </row>
    <row r="665" spans="1:1" x14ac:dyDescent="0.25">
      <c r="A665" s="60">
        <v>9</v>
      </c>
    </row>
    <row r="666" spans="1:1" x14ac:dyDescent="0.25">
      <c r="A666" s="60">
        <v>13</v>
      </c>
    </row>
    <row r="667" spans="1:1" x14ac:dyDescent="0.25">
      <c r="A667" s="60">
        <v>12</v>
      </c>
    </row>
    <row r="668" spans="1:1" x14ac:dyDescent="0.25">
      <c r="A668" s="60">
        <v>10</v>
      </c>
    </row>
    <row r="669" spans="1:1" x14ac:dyDescent="0.25">
      <c r="A669" s="60">
        <v>11</v>
      </c>
    </row>
    <row r="670" spans="1:1" x14ac:dyDescent="0.25">
      <c r="A670" s="60">
        <v>12</v>
      </c>
    </row>
    <row r="671" spans="1:1" x14ac:dyDescent="0.25">
      <c r="A671" s="60">
        <v>13</v>
      </c>
    </row>
    <row r="672" spans="1:1" x14ac:dyDescent="0.25">
      <c r="A672" s="60">
        <v>12</v>
      </c>
    </row>
    <row r="673" spans="1:1" x14ac:dyDescent="0.25">
      <c r="A673" s="60">
        <v>12</v>
      </c>
    </row>
    <row r="674" spans="1:1" x14ac:dyDescent="0.25">
      <c r="A674" s="60">
        <v>10</v>
      </c>
    </row>
    <row r="675" spans="1:1" x14ac:dyDescent="0.25">
      <c r="A675" s="60">
        <v>8</v>
      </c>
    </row>
    <row r="676" spans="1:1" x14ac:dyDescent="0.25">
      <c r="A676" s="60">
        <v>12</v>
      </c>
    </row>
    <row r="677" spans="1:1" x14ac:dyDescent="0.25">
      <c r="A677" s="60">
        <v>14</v>
      </c>
    </row>
    <row r="678" spans="1:1" x14ac:dyDescent="0.25">
      <c r="A678" s="60">
        <v>15</v>
      </c>
    </row>
    <row r="679" spans="1:1" x14ac:dyDescent="0.25">
      <c r="A679" s="60">
        <v>4</v>
      </c>
    </row>
    <row r="680" spans="1:1" x14ac:dyDescent="0.25">
      <c r="A680" s="60">
        <v>12</v>
      </c>
    </row>
    <row r="681" spans="1:1" x14ac:dyDescent="0.25">
      <c r="A681" s="60">
        <v>8.5</v>
      </c>
    </row>
    <row r="682" spans="1:1" x14ac:dyDescent="0.25">
      <c r="A682" s="60">
        <v>13</v>
      </c>
    </row>
    <row r="683" spans="1:1" x14ac:dyDescent="0.25">
      <c r="A683" s="60">
        <v>12</v>
      </c>
    </row>
    <row r="684" spans="1:1" x14ac:dyDescent="0.25">
      <c r="A684" s="60">
        <v>11</v>
      </c>
    </row>
    <row r="685" spans="1:1" x14ac:dyDescent="0.25">
      <c r="A685" s="60">
        <v>12</v>
      </c>
    </row>
    <row r="686" spans="1:1" x14ac:dyDescent="0.25">
      <c r="A686" s="60">
        <v>12</v>
      </c>
    </row>
    <row r="687" spans="1:1" x14ac:dyDescent="0.25">
      <c r="A687" s="60">
        <v>14</v>
      </c>
    </row>
    <row r="688" spans="1:1" x14ac:dyDescent="0.25">
      <c r="A688" s="60">
        <v>12</v>
      </c>
    </row>
    <row r="689" spans="1:1" x14ac:dyDescent="0.25">
      <c r="A689" s="60">
        <v>12</v>
      </c>
    </row>
    <row r="690" spans="1:1" x14ac:dyDescent="0.25">
      <c r="A690" s="60">
        <v>12</v>
      </c>
    </row>
    <row r="691" spans="1:1" x14ac:dyDescent="0.25">
      <c r="A691" s="60">
        <v>13</v>
      </c>
    </row>
    <row r="692" spans="1:1" x14ac:dyDescent="0.25">
      <c r="A692" s="60">
        <v>12</v>
      </c>
    </row>
    <row r="693" spans="1:1" x14ac:dyDescent="0.25">
      <c r="A693" s="60">
        <v>12</v>
      </c>
    </row>
    <row r="694" spans="1:1" x14ac:dyDescent="0.25">
      <c r="A694" s="60">
        <v>14</v>
      </c>
    </row>
    <row r="695" spans="1:1" x14ac:dyDescent="0.25">
      <c r="A695" s="60">
        <v>9</v>
      </c>
    </row>
    <row r="696" spans="1:1" x14ac:dyDescent="0.25">
      <c r="A696" s="60">
        <v>10</v>
      </c>
    </row>
    <row r="697" spans="1:1" x14ac:dyDescent="0.25">
      <c r="A697" s="60">
        <v>13</v>
      </c>
    </row>
    <row r="698" spans="1:1" x14ac:dyDescent="0.25">
      <c r="A698" s="60">
        <v>13</v>
      </c>
    </row>
    <row r="699" spans="1:1" x14ac:dyDescent="0.25">
      <c r="A699" s="60">
        <v>17</v>
      </c>
    </row>
    <row r="700" spans="1:1" x14ac:dyDescent="0.25">
      <c r="A700" s="60">
        <v>14</v>
      </c>
    </row>
    <row r="701" spans="1:1" x14ac:dyDescent="0.25">
      <c r="A701" s="60">
        <v>17</v>
      </c>
    </row>
    <row r="702" spans="1:1" x14ac:dyDescent="0.25">
      <c r="A702" s="60">
        <v>12</v>
      </c>
    </row>
    <row r="703" spans="1:1" x14ac:dyDescent="0.25">
      <c r="A703" s="60">
        <v>12</v>
      </c>
    </row>
    <row r="704" spans="1:1" x14ac:dyDescent="0.25">
      <c r="A704" s="60">
        <v>13</v>
      </c>
    </row>
    <row r="705" spans="1:1" x14ac:dyDescent="0.25">
      <c r="A705" s="60">
        <v>12</v>
      </c>
    </row>
    <row r="706" spans="1:1" x14ac:dyDescent="0.25">
      <c r="A706" s="60">
        <v>16</v>
      </c>
    </row>
    <row r="707" spans="1:1" x14ac:dyDescent="0.25">
      <c r="A707" s="60">
        <v>12</v>
      </c>
    </row>
    <row r="708" spans="1:1" x14ac:dyDescent="0.25">
      <c r="A708" s="60">
        <v>12</v>
      </c>
    </row>
    <row r="709" spans="1:1" x14ac:dyDescent="0.25">
      <c r="A709" s="60">
        <v>12</v>
      </c>
    </row>
    <row r="710" spans="1:1" x14ac:dyDescent="0.25">
      <c r="A710" s="60">
        <v>9</v>
      </c>
    </row>
    <row r="711" spans="1:1" x14ac:dyDescent="0.25">
      <c r="A711" s="60">
        <v>12</v>
      </c>
    </row>
    <row r="712" spans="1:1" x14ac:dyDescent="0.25">
      <c r="A712" s="60">
        <v>13</v>
      </c>
    </row>
    <row r="713" spans="1:1" x14ac:dyDescent="0.25">
      <c r="A713" s="60">
        <v>16</v>
      </c>
    </row>
    <row r="714" spans="1:1" x14ac:dyDescent="0.25">
      <c r="A714" s="60">
        <v>15</v>
      </c>
    </row>
    <row r="715" spans="1:1" x14ac:dyDescent="0.25">
      <c r="A715" s="60">
        <v>11</v>
      </c>
    </row>
    <row r="716" spans="1:1" x14ac:dyDescent="0.25">
      <c r="A716" s="60">
        <v>12</v>
      </c>
    </row>
    <row r="717" spans="1:1" x14ac:dyDescent="0.25">
      <c r="A717" s="60">
        <v>12</v>
      </c>
    </row>
    <row r="718" spans="1:1" x14ac:dyDescent="0.25">
      <c r="A718" s="60">
        <v>12</v>
      </c>
    </row>
    <row r="719" spans="1:1" x14ac:dyDescent="0.25">
      <c r="A719" s="60">
        <v>17</v>
      </c>
    </row>
    <row r="720" spans="1:1" x14ac:dyDescent="0.25">
      <c r="A720" s="60">
        <v>15</v>
      </c>
    </row>
    <row r="721" spans="1:1" x14ac:dyDescent="0.25">
      <c r="A721" s="60">
        <v>13</v>
      </c>
    </row>
    <row r="722" spans="1:1" x14ac:dyDescent="0.25">
      <c r="A722" s="60">
        <v>3</v>
      </c>
    </row>
    <row r="723" spans="1:1" x14ac:dyDescent="0.25">
      <c r="A723" s="60">
        <v>15</v>
      </c>
    </row>
    <row r="724" spans="1:1" x14ac:dyDescent="0.25">
      <c r="A724" s="60">
        <v>9</v>
      </c>
    </row>
    <row r="725" spans="1:1" x14ac:dyDescent="0.25">
      <c r="A725" s="60">
        <v>12</v>
      </c>
    </row>
    <row r="726" spans="1:1" x14ac:dyDescent="0.25">
      <c r="A726" s="60">
        <v>15</v>
      </c>
    </row>
    <row r="727" spans="1:1" x14ac:dyDescent="0.25">
      <c r="A727" s="60">
        <v>7.5</v>
      </c>
    </row>
    <row r="728" spans="1:1" x14ac:dyDescent="0.25">
      <c r="A728" s="60">
        <v>17</v>
      </c>
    </row>
    <row r="729" spans="1:1" x14ac:dyDescent="0.25">
      <c r="A729" s="60">
        <v>12</v>
      </c>
    </row>
    <row r="730" spans="1:1" x14ac:dyDescent="0.25">
      <c r="A730" s="60">
        <v>6</v>
      </c>
    </row>
    <row r="731" spans="1:1" x14ac:dyDescent="0.25">
      <c r="A731" s="60">
        <v>12</v>
      </c>
    </row>
    <row r="732" spans="1:1" x14ac:dyDescent="0.25">
      <c r="A732" s="60">
        <v>3</v>
      </c>
    </row>
    <row r="733" spans="1:1" x14ac:dyDescent="0.25">
      <c r="A733" s="60">
        <v>4</v>
      </c>
    </row>
    <row r="734" spans="1:1" x14ac:dyDescent="0.25">
      <c r="A734" s="60">
        <v>14</v>
      </c>
    </row>
    <row r="735" spans="1:1" x14ac:dyDescent="0.25">
      <c r="A735" s="60">
        <v>6</v>
      </c>
    </row>
    <row r="736" spans="1:1" x14ac:dyDescent="0.25">
      <c r="A736" s="60">
        <v>4</v>
      </c>
    </row>
    <row r="737" spans="1:1" x14ac:dyDescent="0.25">
      <c r="A737" s="60">
        <v>10</v>
      </c>
    </row>
    <row r="738" spans="1:1" x14ac:dyDescent="0.25">
      <c r="A738" s="60">
        <v>12</v>
      </c>
    </row>
    <row r="739" spans="1:1" x14ac:dyDescent="0.25">
      <c r="A739" s="60">
        <v>12</v>
      </c>
    </row>
    <row r="740" spans="1:1" x14ac:dyDescent="0.25">
      <c r="A740" s="60">
        <v>12</v>
      </c>
    </row>
    <row r="741" spans="1:1" x14ac:dyDescent="0.25">
      <c r="A741" s="60">
        <v>13</v>
      </c>
    </row>
    <row r="742" spans="1:1" x14ac:dyDescent="0.25">
      <c r="A742" s="60">
        <v>3</v>
      </c>
    </row>
    <row r="743" spans="1:1" x14ac:dyDescent="0.25">
      <c r="A743" s="60">
        <v>14</v>
      </c>
    </row>
    <row r="744" spans="1:1" x14ac:dyDescent="0.25">
      <c r="A744" s="60">
        <v>14</v>
      </c>
    </row>
    <row r="745" spans="1:1" x14ac:dyDescent="0.25">
      <c r="A745" s="60">
        <v>6</v>
      </c>
    </row>
    <row r="746" spans="1:1" x14ac:dyDescent="0.25">
      <c r="A746" s="60">
        <v>13</v>
      </c>
    </row>
    <row r="747" spans="1:1" x14ac:dyDescent="0.25">
      <c r="A747" s="60">
        <v>12</v>
      </c>
    </row>
    <row r="748" spans="1:1" x14ac:dyDescent="0.25">
      <c r="A748" s="60">
        <v>14</v>
      </c>
    </row>
    <row r="749" spans="1:1" x14ac:dyDescent="0.25">
      <c r="A749" s="60">
        <v>10</v>
      </c>
    </row>
    <row r="750" spans="1:1" x14ac:dyDescent="0.25">
      <c r="A750" s="60">
        <v>13</v>
      </c>
    </row>
    <row r="751" spans="1:1" x14ac:dyDescent="0.25">
      <c r="A751" s="60">
        <v>12</v>
      </c>
    </row>
    <row r="752" spans="1:1" x14ac:dyDescent="0.25">
      <c r="A752" s="60">
        <v>13</v>
      </c>
    </row>
    <row r="753" spans="1:1" x14ac:dyDescent="0.25">
      <c r="A753" s="60">
        <v>6</v>
      </c>
    </row>
    <row r="754" spans="1:1" x14ac:dyDescent="0.25">
      <c r="A754" s="60">
        <v>12</v>
      </c>
    </row>
    <row r="755" spans="1:1" x14ac:dyDescent="0.25">
      <c r="A755" s="60">
        <v>12</v>
      </c>
    </row>
    <row r="756" spans="1:1" x14ac:dyDescent="0.25">
      <c r="A756" s="60">
        <v>16</v>
      </c>
    </row>
    <row r="757" spans="1:1" x14ac:dyDescent="0.25">
      <c r="A757" s="60">
        <v>3</v>
      </c>
    </row>
    <row r="758" spans="1:1" x14ac:dyDescent="0.25">
      <c r="A758" s="60">
        <v>3</v>
      </c>
    </row>
    <row r="759" spans="1:1" x14ac:dyDescent="0.25">
      <c r="A759" s="60">
        <v>12</v>
      </c>
    </row>
    <row r="760" spans="1:1" x14ac:dyDescent="0.25">
      <c r="A760" s="60">
        <v>7</v>
      </c>
    </row>
    <row r="761" spans="1:1" x14ac:dyDescent="0.25">
      <c r="A761" s="60">
        <v>11</v>
      </c>
    </row>
    <row r="762" spans="1:1" x14ac:dyDescent="0.25">
      <c r="A762" s="60">
        <v>4</v>
      </c>
    </row>
    <row r="763" spans="1:1" x14ac:dyDescent="0.25">
      <c r="A763" s="60">
        <v>15</v>
      </c>
    </row>
    <row r="764" spans="1:1" x14ac:dyDescent="0.25">
      <c r="A764" s="60">
        <v>13</v>
      </c>
    </row>
    <row r="765" spans="1:1" x14ac:dyDescent="0.25">
      <c r="A765" s="60">
        <v>13</v>
      </c>
    </row>
    <row r="766" spans="1:1" x14ac:dyDescent="0.25">
      <c r="A766" s="60">
        <v>16</v>
      </c>
    </row>
    <row r="767" spans="1:1" x14ac:dyDescent="0.25">
      <c r="A767" s="60">
        <v>13</v>
      </c>
    </row>
    <row r="768" spans="1:1" x14ac:dyDescent="0.25">
      <c r="A768" s="60">
        <v>14</v>
      </c>
    </row>
    <row r="769" spans="1:1" x14ac:dyDescent="0.25">
      <c r="A769" s="60">
        <v>15</v>
      </c>
    </row>
    <row r="770" spans="1:1" x14ac:dyDescent="0.25">
      <c r="A770" s="60">
        <v>16</v>
      </c>
    </row>
    <row r="771" spans="1:1" x14ac:dyDescent="0.25">
      <c r="A771" s="60">
        <v>10</v>
      </c>
    </row>
    <row r="772" spans="1:1" x14ac:dyDescent="0.25">
      <c r="A772" s="60">
        <v>12</v>
      </c>
    </row>
    <row r="773" spans="1:1" x14ac:dyDescent="0.25">
      <c r="A773" s="60">
        <v>12</v>
      </c>
    </row>
    <row r="774" spans="1:1" x14ac:dyDescent="0.25">
      <c r="A774" s="60">
        <v>10</v>
      </c>
    </row>
    <row r="775" spans="1:1" x14ac:dyDescent="0.25">
      <c r="A775" s="60">
        <v>3</v>
      </c>
    </row>
    <row r="776" spans="1:1" x14ac:dyDescent="0.25">
      <c r="A776" s="60">
        <v>13</v>
      </c>
    </row>
    <row r="777" spans="1:1" x14ac:dyDescent="0.25">
      <c r="A777" s="60">
        <v>14</v>
      </c>
    </row>
    <row r="778" spans="1:1" x14ac:dyDescent="0.25">
      <c r="A778" s="60">
        <v>13</v>
      </c>
    </row>
    <row r="779" spans="1:1" x14ac:dyDescent="0.25">
      <c r="A779" s="60">
        <v>12</v>
      </c>
    </row>
    <row r="780" spans="1:1" x14ac:dyDescent="0.25">
      <c r="A780" s="60">
        <v>9</v>
      </c>
    </row>
    <row r="781" spans="1:1" x14ac:dyDescent="0.25">
      <c r="A781" s="60">
        <v>11</v>
      </c>
    </row>
    <row r="782" spans="1:1" x14ac:dyDescent="0.25">
      <c r="A782" s="60">
        <v>7</v>
      </c>
    </row>
    <row r="783" spans="1:1" x14ac:dyDescent="0.25">
      <c r="A783" s="60">
        <v>13</v>
      </c>
    </row>
    <row r="784" spans="1:1" x14ac:dyDescent="0.25">
      <c r="A784" s="60">
        <v>4</v>
      </c>
    </row>
    <row r="785" spans="1:1" x14ac:dyDescent="0.25">
      <c r="A785" s="60">
        <v>13</v>
      </c>
    </row>
    <row r="786" spans="1:1" x14ac:dyDescent="0.25">
      <c r="A786" s="60">
        <v>12</v>
      </c>
    </row>
    <row r="787" spans="1:1" x14ac:dyDescent="0.25">
      <c r="A787" s="60">
        <v>18</v>
      </c>
    </row>
    <row r="788" spans="1:1" x14ac:dyDescent="0.25">
      <c r="A788" s="60">
        <v>7</v>
      </c>
    </row>
    <row r="789" spans="1:1" x14ac:dyDescent="0.25">
      <c r="A789" s="60">
        <v>16</v>
      </c>
    </row>
    <row r="790" spans="1:1" x14ac:dyDescent="0.25">
      <c r="A790" s="60">
        <v>10</v>
      </c>
    </row>
    <row r="791" spans="1:1" x14ac:dyDescent="0.25">
      <c r="A791" s="60">
        <v>11</v>
      </c>
    </row>
    <row r="792" spans="1:1" x14ac:dyDescent="0.25">
      <c r="A792" s="60">
        <v>6</v>
      </c>
    </row>
    <row r="793" spans="1:1" x14ac:dyDescent="0.25">
      <c r="A793" s="60">
        <v>12</v>
      </c>
    </row>
    <row r="794" spans="1:1" x14ac:dyDescent="0.25">
      <c r="A794" s="60">
        <v>6</v>
      </c>
    </row>
    <row r="795" spans="1:1" x14ac:dyDescent="0.25">
      <c r="A795" s="60">
        <v>13</v>
      </c>
    </row>
    <row r="796" spans="1:1" x14ac:dyDescent="0.25">
      <c r="A796" s="60">
        <v>7</v>
      </c>
    </row>
    <row r="797" spans="1:1" x14ac:dyDescent="0.25">
      <c r="A797" s="60">
        <v>18</v>
      </c>
    </row>
    <row r="798" spans="1:1" x14ac:dyDescent="0.25">
      <c r="A798" s="60">
        <v>12</v>
      </c>
    </row>
    <row r="799" spans="1:1" x14ac:dyDescent="0.25">
      <c r="A799" s="60">
        <v>10</v>
      </c>
    </row>
    <row r="800" spans="1:1" x14ac:dyDescent="0.25">
      <c r="A800" s="60">
        <v>13</v>
      </c>
    </row>
    <row r="801" spans="1:1" x14ac:dyDescent="0.25">
      <c r="A801" s="60">
        <v>16</v>
      </c>
    </row>
    <row r="802" spans="1:1" x14ac:dyDescent="0.25">
      <c r="A802" s="60">
        <v>16</v>
      </c>
    </row>
    <row r="803" spans="1:1" x14ac:dyDescent="0.25">
      <c r="A803" s="60">
        <v>13</v>
      </c>
    </row>
    <row r="804" spans="1:1" x14ac:dyDescent="0.25">
      <c r="A804" s="60">
        <v>10</v>
      </c>
    </row>
    <row r="805" spans="1:1" x14ac:dyDescent="0.25">
      <c r="A805" s="60">
        <v>9</v>
      </c>
    </row>
    <row r="806" spans="1:1" x14ac:dyDescent="0.25">
      <c r="A806" s="60">
        <v>15</v>
      </c>
    </row>
    <row r="807" spans="1:1" x14ac:dyDescent="0.25">
      <c r="A807" s="60">
        <v>4</v>
      </c>
    </row>
    <row r="808" spans="1:1" x14ac:dyDescent="0.25">
      <c r="A808" s="60">
        <v>14</v>
      </c>
    </row>
    <row r="809" spans="1:1" x14ac:dyDescent="0.25">
      <c r="A809" s="60">
        <v>12</v>
      </c>
    </row>
    <row r="810" spans="1:1" x14ac:dyDescent="0.25">
      <c r="A810" s="60">
        <v>11</v>
      </c>
    </row>
    <row r="811" spans="1:1" x14ac:dyDescent="0.25">
      <c r="A811" s="60">
        <v>14</v>
      </c>
    </row>
    <row r="812" spans="1:1" x14ac:dyDescent="0.25">
      <c r="A812" s="60">
        <v>13</v>
      </c>
    </row>
    <row r="813" spans="1:1" x14ac:dyDescent="0.25">
      <c r="A813" s="60">
        <v>13</v>
      </c>
    </row>
    <row r="814" spans="1:1" x14ac:dyDescent="0.25">
      <c r="A814" s="60">
        <v>13</v>
      </c>
    </row>
    <row r="815" spans="1:1" x14ac:dyDescent="0.25">
      <c r="A815" s="60">
        <v>14</v>
      </c>
    </row>
    <row r="816" spans="1:1" x14ac:dyDescent="0.25">
      <c r="A816" s="60">
        <v>13</v>
      </c>
    </row>
    <row r="817" spans="1:1" x14ac:dyDescent="0.25">
      <c r="A817" s="60">
        <v>14</v>
      </c>
    </row>
    <row r="818" spans="1:1" x14ac:dyDescent="0.25">
      <c r="A818" s="60">
        <v>16</v>
      </c>
    </row>
    <row r="819" spans="1:1" x14ac:dyDescent="0.25">
      <c r="A819" s="60">
        <v>14</v>
      </c>
    </row>
    <row r="820" spans="1:1" x14ac:dyDescent="0.25">
      <c r="A820" s="60">
        <v>12</v>
      </c>
    </row>
    <row r="821" spans="1:1" x14ac:dyDescent="0.25">
      <c r="A821" s="60">
        <v>11</v>
      </c>
    </row>
    <row r="822" spans="1:1" x14ac:dyDescent="0.25">
      <c r="A822" s="60">
        <v>11</v>
      </c>
    </row>
    <row r="823" spans="1:1" x14ac:dyDescent="0.25">
      <c r="A823" s="60">
        <v>9</v>
      </c>
    </row>
    <row r="824" spans="1:1" x14ac:dyDescent="0.25">
      <c r="A824" s="60">
        <v>12</v>
      </c>
    </row>
    <row r="825" spans="1:1" x14ac:dyDescent="0.25">
      <c r="A825" s="60">
        <v>7</v>
      </c>
    </row>
    <row r="826" spans="1:1" x14ac:dyDescent="0.25">
      <c r="A826" s="60">
        <v>12</v>
      </c>
    </row>
    <row r="827" spans="1:1" x14ac:dyDescent="0.25">
      <c r="A827" s="60">
        <v>15</v>
      </c>
    </row>
    <row r="828" spans="1:1" x14ac:dyDescent="0.25">
      <c r="A828" s="60">
        <v>15</v>
      </c>
    </row>
    <row r="829" spans="1:1" x14ac:dyDescent="0.25">
      <c r="A829" s="60">
        <v>5</v>
      </c>
    </row>
    <row r="830" spans="1:1" x14ac:dyDescent="0.25">
      <c r="A830" s="60">
        <v>13</v>
      </c>
    </row>
    <row r="831" spans="1:1" x14ac:dyDescent="0.25">
      <c r="A831" s="60">
        <v>13</v>
      </c>
    </row>
    <row r="832" spans="1:1" x14ac:dyDescent="0.25">
      <c r="A832" s="60">
        <v>15</v>
      </c>
    </row>
    <row r="833" spans="1:1" x14ac:dyDescent="0.25">
      <c r="A833" s="60">
        <v>13</v>
      </c>
    </row>
    <row r="834" spans="1:1" x14ac:dyDescent="0.25">
      <c r="A834" s="60">
        <v>15</v>
      </c>
    </row>
    <row r="835" spans="1:1" x14ac:dyDescent="0.25">
      <c r="A835" s="60">
        <v>14</v>
      </c>
    </row>
    <row r="836" spans="1:1" x14ac:dyDescent="0.25">
      <c r="A836" s="60">
        <v>9</v>
      </c>
    </row>
    <row r="837" spans="1:1" x14ac:dyDescent="0.25">
      <c r="A837" s="60">
        <v>17</v>
      </c>
    </row>
    <row r="838" spans="1:1" x14ac:dyDescent="0.25">
      <c r="A838" s="60">
        <v>9</v>
      </c>
    </row>
    <row r="839" spans="1:1" x14ac:dyDescent="0.25">
      <c r="A839" s="60">
        <v>15</v>
      </c>
    </row>
    <row r="840" spans="1:1" x14ac:dyDescent="0.25">
      <c r="A840" s="60">
        <v>17</v>
      </c>
    </row>
    <row r="841" spans="1:1" x14ac:dyDescent="0.25">
      <c r="A841" s="60">
        <v>6</v>
      </c>
    </row>
    <row r="842" spans="1:1" x14ac:dyDescent="0.25">
      <c r="A842" s="60">
        <v>7</v>
      </c>
    </row>
    <row r="843" spans="1:1" x14ac:dyDescent="0.25">
      <c r="A843" s="60">
        <v>16</v>
      </c>
    </row>
    <row r="844" spans="1:1" x14ac:dyDescent="0.25">
      <c r="A844" s="60">
        <v>10</v>
      </c>
    </row>
    <row r="845" spans="1:1" x14ac:dyDescent="0.25">
      <c r="A845" s="60">
        <v>13</v>
      </c>
    </row>
    <row r="846" spans="1:1" x14ac:dyDescent="0.25">
      <c r="A846" s="60">
        <v>12</v>
      </c>
    </row>
    <row r="847" spans="1:1" x14ac:dyDescent="0.25">
      <c r="A847" s="60">
        <v>12</v>
      </c>
    </row>
    <row r="848" spans="1:1" x14ac:dyDescent="0.25">
      <c r="A848" s="60">
        <v>13</v>
      </c>
    </row>
    <row r="849" spans="1:1" x14ac:dyDescent="0.25">
      <c r="A849" s="60">
        <v>12</v>
      </c>
    </row>
    <row r="850" spans="1:1" x14ac:dyDescent="0.25">
      <c r="A850" s="60">
        <v>9</v>
      </c>
    </row>
    <row r="851" spans="1:1" x14ac:dyDescent="0.25">
      <c r="A851" s="60">
        <v>12</v>
      </c>
    </row>
    <row r="852" spans="1:1" x14ac:dyDescent="0.25">
      <c r="A852" s="60">
        <v>12</v>
      </c>
    </row>
    <row r="853" spans="1:1" x14ac:dyDescent="0.25">
      <c r="A853" s="60">
        <v>15</v>
      </c>
    </row>
    <row r="854" spans="1:1" x14ac:dyDescent="0.25">
      <c r="A854" s="60">
        <v>12</v>
      </c>
    </row>
    <row r="855" spans="1:1" x14ac:dyDescent="0.25">
      <c r="A855" s="60">
        <v>12</v>
      </c>
    </row>
    <row r="856" spans="1:1" x14ac:dyDescent="0.25">
      <c r="A856" s="60">
        <v>16</v>
      </c>
    </row>
    <row r="857" spans="1:1" x14ac:dyDescent="0.25">
      <c r="A857" s="60">
        <v>13</v>
      </c>
    </row>
    <row r="858" spans="1:1" x14ac:dyDescent="0.25">
      <c r="A858" s="60">
        <v>13</v>
      </c>
    </row>
    <row r="859" spans="1:1" x14ac:dyDescent="0.25">
      <c r="A859" s="60">
        <v>10</v>
      </c>
    </row>
    <row r="860" spans="1:1" x14ac:dyDescent="0.25">
      <c r="A860" s="60">
        <v>15</v>
      </c>
    </row>
    <row r="861" spans="1:1" x14ac:dyDescent="0.25">
      <c r="A861" s="60">
        <v>11</v>
      </c>
    </row>
    <row r="862" spans="1:1" x14ac:dyDescent="0.25">
      <c r="A862" s="60">
        <v>13</v>
      </c>
    </row>
    <row r="863" spans="1:1" x14ac:dyDescent="0.25">
      <c r="A863" s="60">
        <v>12</v>
      </c>
    </row>
    <row r="864" spans="1:1" x14ac:dyDescent="0.25">
      <c r="A864" s="60">
        <v>13</v>
      </c>
    </row>
    <row r="865" spans="1:1" x14ac:dyDescent="0.25">
      <c r="A865" s="60">
        <v>3</v>
      </c>
    </row>
    <row r="866" spans="1:1" x14ac:dyDescent="0.25">
      <c r="A866" s="60">
        <v>14</v>
      </c>
    </row>
    <row r="867" spans="1:1" x14ac:dyDescent="0.25">
      <c r="A867" s="60">
        <v>14</v>
      </c>
    </row>
    <row r="868" spans="1:1" x14ac:dyDescent="0.25">
      <c r="A868" s="60">
        <v>15</v>
      </c>
    </row>
    <row r="869" spans="1:1" x14ac:dyDescent="0.25">
      <c r="A869" s="60">
        <v>10</v>
      </c>
    </row>
    <row r="870" spans="1:1" x14ac:dyDescent="0.25">
      <c r="A870" s="60">
        <v>12</v>
      </c>
    </row>
    <row r="871" spans="1:1" x14ac:dyDescent="0.25">
      <c r="A871" s="60">
        <v>12</v>
      </c>
    </row>
    <row r="872" spans="1:1" x14ac:dyDescent="0.25">
      <c r="A872" s="60">
        <v>10</v>
      </c>
    </row>
    <row r="873" spans="1:1" x14ac:dyDescent="0.25">
      <c r="A873" s="60">
        <v>9</v>
      </c>
    </row>
    <row r="874" spans="1:1" x14ac:dyDescent="0.25">
      <c r="A874" s="60">
        <v>13</v>
      </c>
    </row>
    <row r="875" spans="1:1" x14ac:dyDescent="0.25">
      <c r="A875" s="60">
        <v>13</v>
      </c>
    </row>
    <row r="876" spans="1:1" x14ac:dyDescent="0.25">
      <c r="A876" s="60">
        <v>13</v>
      </c>
    </row>
    <row r="877" spans="1:1" x14ac:dyDescent="0.25">
      <c r="A877" s="60">
        <v>9</v>
      </c>
    </row>
    <row r="878" spans="1:1" x14ac:dyDescent="0.25">
      <c r="A878" s="60">
        <v>16</v>
      </c>
    </row>
    <row r="879" spans="1:1" x14ac:dyDescent="0.25">
      <c r="A879" s="60">
        <v>3</v>
      </c>
    </row>
    <row r="880" spans="1:1" x14ac:dyDescent="0.25">
      <c r="A880" s="60">
        <v>10</v>
      </c>
    </row>
    <row r="881" spans="1:1" x14ac:dyDescent="0.25">
      <c r="A881" s="60">
        <v>10</v>
      </c>
    </row>
    <row r="882" spans="1:1" x14ac:dyDescent="0.25">
      <c r="A882" s="60">
        <v>13</v>
      </c>
    </row>
    <row r="883" spans="1:1" x14ac:dyDescent="0.25">
      <c r="A883" s="60">
        <v>13</v>
      </c>
    </row>
    <row r="884" spans="1:1" x14ac:dyDescent="0.25">
      <c r="A884" s="60">
        <v>11</v>
      </c>
    </row>
    <row r="885" spans="1:1" x14ac:dyDescent="0.25">
      <c r="A885" s="60">
        <v>12</v>
      </c>
    </row>
    <row r="886" spans="1:1" x14ac:dyDescent="0.25">
      <c r="A886" s="60">
        <v>12</v>
      </c>
    </row>
    <row r="887" spans="1:1" x14ac:dyDescent="0.25">
      <c r="A887" s="60">
        <v>12</v>
      </c>
    </row>
    <row r="888" spans="1:1" x14ac:dyDescent="0.25">
      <c r="A888" s="60">
        <v>13</v>
      </c>
    </row>
    <row r="889" spans="1:1" x14ac:dyDescent="0.25">
      <c r="A889" s="60">
        <v>13</v>
      </c>
    </row>
    <row r="890" spans="1:1" x14ac:dyDescent="0.25">
      <c r="A890" s="60">
        <v>10</v>
      </c>
    </row>
    <row r="891" spans="1:1" x14ac:dyDescent="0.25">
      <c r="A891" s="60">
        <v>13</v>
      </c>
    </row>
    <row r="892" spans="1:1" x14ac:dyDescent="0.25">
      <c r="A892" s="60">
        <v>10</v>
      </c>
    </row>
    <row r="893" spans="1:1" x14ac:dyDescent="0.25">
      <c r="A893" s="60">
        <v>13.5</v>
      </c>
    </row>
    <row r="894" spans="1:1" x14ac:dyDescent="0.25">
      <c r="A894" s="60">
        <v>3</v>
      </c>
    </row>
    <row r="895" spans="1:1" x14ac:dyDescent="0.25">
      <c r="A895" s="60">
        <v>13</v>
      </c>
    </row>
    <row r="896" spans="1:1" x14ac:dyDescent="0.25">
      <c r="A896" s="60">
        <v>7</v>
      </c>
    </row>
    <row r="897" spans="1:1" x14ac:dyDescent="0.25">
      <c r="A897" s="60">
        <v>3</v>
      </c>
    </row>
    <row r="898" spans="1:1" x14ac:dyDescent="0.25">
      <c r="A898" s="60">
        <v>9</v>
      </c>
    </row>
    <row r="899" spans="1:1" x14ac:dyDescent="0.25">
      <c r="A899" s="60">
        <v>12</v>
      </c>
    </row>
    <row r="900" spans="1:1" x14ac:dyDescent="0.25">
      <c r="A900" s="60">
        <v>17</v>
      </c>
    </row>
    <row r="901" spans="1:1" x14ac:dyDescent="0.25">
      <c r="A901" s="60">
        <v>6</v>
      </c>
    </row>
    <row r="902" spans="1:1" x14ac:dyDescent="0.25">
      <c r="A902" s="60">
        <v>13</v>
      </c>
    </row>
    <row r="903" spans="1:1" x14ac:dyDescent="0.25">
      <c r="A903" s="60">
        <v>9</v>
      </c>
    </row>
    <row r="904" spans="1:1" x14ac:dyDescent="0.25">
      <c r="A904" s="60">
        <v>17</v>
      </c>
    </row>
    <row r="905" spans="1:1" x14ac:dyDescent="0.25">
      <c r="A905" s="60">
        <v>12</v>
      </c>
    </row>
    <row r="906" spans="1:1" x14ac:dyDescent="0.25">
      <c r="A906" s="60">
        <v>12</v>
      </c>
    </row>
    <row r="907" spans="1:1" x14ac:dyDescent="0.25">
      <c r="A907" s="60">
        <v>4</v>
      </c>
    </row>
    <row r="908" spans="1:1" x14ac:dyDescent="0.25">
      <c r="A908" s="60">
        <v>4</v>
      </c>
    </row>
    <row r="909" spans="1:1" x14ac:dyDescent="0.25">
      <c r="A909" s="60">
        <v>7</v>
      </c>
    </row>
    <row r="910" spans="1:1" x14ac:dyDescent="0.25">
      <c r="A910" s="60">
        <v>13</v>
      </c>
    </row>
    <row r="911" spans="1:1" x14ac:dyDescent="0.25">
      <c r="A911" s="60">
        <v>6</v>
      </c>
    </row>
    <row r="912" spans="1:1" x14ac:dyDescent="0.25">
      <c r="A912" s="60">
        <v>11</v>
      </c>
    </row>
    <row r="913" spans="1:1" x14ac:dyDescent="0.25">
      <c r="A913" s="60">
        <v>9</v>
      </c>
    </row>
    <row r="914" spans="1:1" x14ac:dyDescent="0.25">
      <c r="A914" s="60">
        <v>14</v>
      </c>
    </row>
    <row r="915" spans="1:1" x14ac:dyDescent="0.25">
      <c r="A915" s="60">
        <v>13</v>
      </c>
    </row>
    <row r="916" spans="1:1" x14ac:dyDescent="0.25">
      <c r="A916" s="60">
        <v>12</v>
      </c>
    </row>
    <row r="917" spans="1:1" x14ac:dyDescent="0.25">
      <c r="A917" s="60">
        <v>10</v>
      </c>
    </row>
    <row r="918" spans="1:1" x14ac:dyDescent="0.25">
      <c r="A918" s="60">
        <v>12</v>
      </c>
    </row>
    <row r="919" spans="1:1" x14ac:dyDescent="0.25">
      <c r="A919" s="60">
        <v>9</v>
      </c>
    </row>
    <row r="920" spans="1:1" x14ac:dyDescent="0.25">
      <c r="A920" s="60">
        <v>9</v>
      </c>
    </row>
    <row r="921" spans="1:1" x14ac:dyDescent="0.25">
      <c r="A921" s="60">
        <v>6</v>
      </c>
    </row>
    <row r="922" spans="1:1" x14ac:dyDescent="0.25">
      <c r="A922" s="60">
        <v>12</v>
      </c>
    </row>
    <row r="923" spans="1:1" x14ac:dyDescent="0.25">
      <c r="A923" s="60">
        <v>12</v>
      </c>
    </row>
    <row r="924" spans="1:1" x14ac:dyDescent="0.25">
      <c r="A924" s="60">
        <v>12</v>
      </c>
    </row>
    <row r="925" spans="1:1" x14ac:dyDescent="0.25">
      <c r="A925" s="60">
        <v>14</v>
      </c>
    </row>
    <row r="926" spans="1:1" x14ac:dyDescent="0.25">
      <c r="A926" s="60">
        <v>15</v>
      </c>
    </row>
    <row r="927" spans="1:1" x14ac:dyDescent="0.25">
      <c r="A927" s="60">
        <v>10</v>
      </c>
    </row>
    <row r="928" spans="1:1" x14ac:dyDescent="0.25">
      <c r="A928" s="60">
        <v>12</v>
      </c>
    </row>
    <row r="929" spans="1:1" x14ac:dyDescent="0.25">
      <c r="A929" s="60">
        <v>3</v>
      </c>
    </row>
    <row r="930" spans="1:1" x14ac:dyDescent="0.25">
      <c r="A930" s="60">
        <v>12</v>
      </c>
    </row>
    <row r="931" spans="1:1" x14ac:dyDescent="0.25">
      <c r="A931" s="60">
        <v>9</v>
      </c>
    </row>
    <row r="932" spans="1:1" x14ac:dyDescent="0.25">
      <c r="A932" s="60">
        <v>13</v>
      </c>
    </row>
    <row r="933" spans="1:1" x14ac:dyDescent="0.25">
      <c r="A933" s="60">
        <v>13</v>
      </c>
    </row>
    <row r="934" spans="1:1" x14ac:dyDescent="0.25">
      <c r="A934" s="60">
        <v>13</v>
      </c>
    </row>
    <row r="935" spans="1:1" x14ac:dyDescent="0.25">
      <c r="A935" s="60">
        <v>11.5</v>
      </c>
    </row>
    <row r="936" spans="1:1" x14ac:dyDescent="0.25">
      <c r="A936" s="60">
        <v>10</v>
      </c>
    </row>
    <row r="937" spans="1:1" x14ac:dyDescent="0.25">
      <c r="A937" s="60">
        <v>13</v>
      </c>
    </row>
    <row r="938" spans="1:1" x14ac:dyDescent="0.25">
      <c r="A938" s="60">
        <v>13</v>
      </c>
    </row>
    <row r="939" spans="1:1" x14ac:dyDescent="0.25">
      <c r="A939" s="60">
        <v>12</v>
      </c>
    </row>
    <row r="940" spans="1:1" x14ac:dyDescent="0.25">
      <c r="A940" s="60">
        <v>12</v>
      </c>
    </row>
    <row r="941" spans="1:1" x14ac:dyDescent="0.25">
      <c r="A941" s="60">
        <v>16</v>
      </c>
    </row>
    <row r="942" spans="1:1" x14ac:dyDescent="0.25">
      <c r="A942" s="60">
        <v>13</v>
      </c>
    </row>
    <row r="943" spans="1:1" x14ac:dyDescent="0.25">
      <c r="A943" s="60">
        <v>6</v>
      </c>
    </row>
    <row r="944" spans="1:1" x14ac:dyDescent="0.25">
      <c r="A944" s="60">
        <v>12</v>
      </c>
    </row>
    <row r="945" spans="1:1" x14ac:dyDescent="0.25">
      <c r="A945" s="60">
        <v>16</v>
      </c>
    </row>
    <row r="946" spans="1:1" x14ac:dyDescent="0.25">
      <c r="A946" s="60">
        <v>13</v>
      </c>
    </row>
    <row r="947" spans="1:1" x14ac:dyDescent="0.25">
      <c r="A947" s="60">
        <v>11.5</v>
      </c>
    </row>
    <row r="948" spans="1:1" x14ac:dyDescent="0.25">
      <c r="A948" s="60">
        <v>9</v>
      </c>
    </row>
    <row r="949" spans="1:1" x14ac:dyDescent="0.25">
      <c r="A949" s="60">
        <v>11</v>
      </c>
    </row>
    <row r="950" spans="1:1" x14ac:dyDescent="0.25">
      <c r="A950" s="60">
        <v>10</v>
      </c>
    </row>
    <row r="951" spans="1:1" x14ac:dyDescent="0.25">
      <c r="A951" s="60">
        <v>4</v>
      </c>
    </row>
    <row r="952" spans="1:1" x14ac:dyDescent="0.25">
      <c r="A952" s="60">
        <v>12</v>
      </c>
    </row>
    <row r="953" spans="1:1" x14ac:dyDescent="0.25">
      <c r="A953" s="60">
        <v>9</v>
      </c>
    </row>
    <row r="954" spans="1:1" x14ac:dyDescent="0.25">
      <c r="A954" s="60">
        <v>10</v>
      </c>
    </row>
    <row r="955" spans="1:1" x14ac:dyDescent="0.25">
      <c r="A955" s="60">
        <v>14</v>
      </c>
    </row>
    <row r="956" spans="1:1" x14ac:dyDescent="0.25">
      <c r="A956" s="60">
        <v>11</v>
      </c>
    </row>
    <row r="957" spans="1:1" x14ac:dyDescent="0.25">
      <c r="A957" s="60">
        <v>11.5</v>
      </c>
    </row>
    <row r="958" spans="1:1" x14ac:dyDescent="0.25">
      <c r="A958" s="60">
        <v>6</v>
      </c>
    </row>
    <row r="959" spans="1:1" x14ac:dyDescent="0.25">
      <c r="A959" s="60">
        <v>9</v>
      </c>
    </row>
    <row r="960" spans="1:1" x14ac:dyDescent="0.25">
      <c r="A960" s="60">
        <v>13</v>
      </c>
    </row>
    <row r="961" spans="1:1" x14ac:dyDescent="0.25">
      <c r="A961" s="60">
        <v>17.5</v>
      </c>
    </row>
    <row r="962" spans="1:1" x14ac:dyDescent="0.25">
      <c r="A962" s="60">
        <v>13.5</v>
      </c>
    </row>
    <row r="963" spans="1:1" x14ac:dyDescent="0.25">
      <c r="A963" s="60">
        <v>12.5</v>
      </c>
    </row>
    <row r="964" spans="1:1" x14ac:dyDescent="0.25">
      <c r="A964" s="60">
        <v>3</v>
      </c>
    </row>
    <row r="965" spans="1:1" x14ac:dyDescent="0.25">
      <c r="A965" s="60">
        <v>9</v>
      </c>
    </row>
    <row r="966" spans="1:1" x14ac:dyDescent="0.25">
      <c r="A966" s="60">
        <v>12</v>
      </c>
    </row>
    <row r="967" spans="1:1" x14ac:dyDescent="0.25">
      <c r="A967" s="60">
        <v>15.5</v>
      </c>
    </row>
    <row r="968" spans="1:1" x14ac:dyDescent="0.25">
      <c r="A968" s="60">
        <v>3</v>
      </c>
    </row>
    <row r="969" spans="1:1" x14ac:dyDescent="0.25">
      <c r="A969" s="60">
        <v>10</v>
      </c>
    </row>
    <row r="970" spans="1:1" x14ac:dyDescent="0.25">
      <c r="A970" s="60">
        <v>13</v>
      </c>
    </row>
    <row r="971" spans="1:1" x14ac:dyDescent="0.25">
      <c r="A971" s="60">
        <v>13</v>
      </c>
    </row>
    <row r="972" spans="1:1" x14ac:dyDescent="0.25">
      <c r="A972" s="60">
        <v>1.5</v>
      </c>
    </row>
    <row r="973" spans="1:1" x14ac:dyDescent="0.25">
      <c r="A973" s="60">
        <v>9</v>
      </c>
    </row>
    <row r="974" spans="1:1" x14ac:dyDescent="0.25">
      <c r="A974" s="60">
        <v>12</v>
      </c>
    </row>
    <row r="975" spans="1:1" x14ac:dyDescent="0.25">
      <c r="A975" s="60">
        <v>7</v>
      </c>
    </row>
    <row r="976" spans="1:1" x14ac:dyDescent="0.25">
      <c r="A976" s="60">
        <v>14</v>
      </c>
    </row>
    <row r="977" spans="1:1" x14ac:dyDescent="0.25">
      <c r="A977" s="60">
        <v>3</v>
      </c>
    </row>
    <row r="978" spans="1:1" x14ac:dyDescent="0.25">
      <c r="A978" s="60">
        <v>12</v>
      </c>
    </row>
    <row r="979" spans="1:1" x14ac:dyDescent="0.25">
      <c r="A979" s="60">
        <v>13</v>
      </c>
    </row>
    <row r="980" spans="1:1" x14ac:dyDescent="0.25">
      <c r="A980" s="60">
        <v>4</v>
      </c>
    </row>
    <row r="981" spans="1:1" x14ac:dyDescent="0.25">
      <c r="A981" s="60">
        <v>4</v>
      </c>
    </row>
    <row r="982" spans="1:1" x14ac:dyDescent="0.25">
      <c r="A982" s="60">
        <v>13</v>
      </c>
    </row>
    <row r="983" spans="1:1" x14ac:dyDescent="0.25">
      <c r="A983" s="60">
        <v>13</v>
      </c>
    </row>
    <row r="984" spans="1:1" x14ac:dyDescent="0.25">
      <c r="A984" s="60">
        <v>11</v>
      </c>
    </row>
    <row r="985" spans="1:1" x14ac:dyDescent="0.25">
      <c r="A985" s="60">
        <v>3</v>
      </c>
    </row>
    <row r="986" spans="1:1" x14ac:dyDescent="0.25">
      <c r="A986" s="60">
        <v>9</v>
      </c>
    </row>
    <row r="987" spans="1:1" x14ac:dyDescent="0.25">
      <c r="A987" s="60">
        <v>12</v>
      </c>
    </row>
    <row r="988" spans="1:1" x14ac:dyDescent="0.25">
      <c r="A988" s="60">
        <v>9</v>
      </c>
    </row>
    <row r="989" spans="1:1" x14ac:dyDescent="0.25">
      <c r="A989" s="60">
        <v>15</v>
      </c>
    </row>
    <row r="990" spans="1:1" x14ac:dyDescent="0.25">
      <c r="A990" s="60">
        <v>15</v>
      </c>
    </row>
    <row r="991" spans="1:1" x14ac:dyDescent="0.25">
      <c r="A991" s="60">
        <v>3</v>
      </c>
    </row>
    <row r="992" spans="1:1" x14ac:dyDescent="0.25">
      <c r="A992" s="60">
        <v>4</v>
      </c>
    </row>
    <row r="993" spans="1:1" x14ac:dyDescent="0.25">
      <c r="A993" s="60">
        <v>4</v>
      </c>
    </row>
    <row r="994" spans="1:1" x14ac:dyDescent="0.25">
      <c r="A994" s="60">
        <v>16</v>
      </c>
    </row>
    <row r="995" spans="1:1" x14ac:dyDescent="0.25">
      <c r="A995" s="60">
        <v>3</v>
      </c>
    </row>
    <row r="996" spans="1:1" x14ac:dyDescent="0.25">
      <c r="A996" s="60">
        <v>17</v>
      </c>
    </row>
    <row r="997" spans="1:1" x14ac:dyDescent="0.25">
      <c r="A997" s="60">
        <v>7</v>
      </c>
    </row>
    <row r="998" spans="1:1" x14ac:dyDescent="0.25">
      <c r="A998" s="60">
        <v>12</v>
      </c>
    </row>
    <row r="999" spans="1:1" x14ac:dyDescent="0.25">
      <c r="A999" s="60">
        <v>14</v>
      </c>
    </row>
    <row r="1000" spans="1:1" x14ac:dyDescent="0.25">
      <c r="A1000" s="60">
        <v>12</v>
      </c>
    </row>
    <row r="1001" spans="1:1" x14ac:dyDescent="0.25">
      <c r="A1001" s="60">
        <v>7</v>
      </c>
    </row>
    <row r="1002" spans="1:1" x14ac:dyDescent="0.25">
      <c r="A1002" s="60">
        <v>16</v>
      </c>
    </row>
    <row r="1003" spans="1:1" x14ac:dyDescent="0.25">
      <c r="A1003" s="60">
        <v>12</v>
      </c>
    </row>
    <row r="1004" spans="1:1" x14ac:dyDescent="0.25">
      <c r="A1004" s="60">
        <v>13</v>
      </c>
    </row>
    <row r="1005" spans="1:1" x14ac:dyDescent="0.25">
      <c r="A1005" s="60">
        <v>15</v>
      </c>
    </row>
    <row r="1006" spans="1:1" x14ac:dyDescent="0.25">
      <c r="A1006" s="60">
        <v>13</v>
      </c>
    </row>
    <row r="1007" spans="1:1" x14ac:dyDescent="0.25">
      <c r="A1007" s="60">
        <v>12</v>
      </c>
    </row>
    <row r="1008" spans="1:1" x14ac:dyDescent="0.25">
      <c r="A1008" s="60">
        <v>15</v>
      </c>
    </row>
    <row r="1009" spans="1:1" x14ac:dyDescent="0.25">
      <c r="A1009" s="60">
        <v>14</v>
      </c>
    </row>
    <row r="1010" spans="1:1" x14ac:dyDescent="0.25">
      <c r="A1010" s="60">
        <v>13</v>
      </c>
    </row>
    <row r="1011" spans="1:1" x14ac:dyDescent="0.25">
      <c r="A1011" s="60">
        <v>15</v>
      </c>
    </row>
    <row r="1012" spans="1:1" x14ac:dyDescent="0.25">
      <c r="A1012" s="60">
        <v>14</v>
      </c>
    </row>
    <row r="1013" spans="1:1" x14ac:dyDescent="0.25">
      <c r="A1013" s="60">
        <v>16</v>
      </c>
    </row>
    <row r="1014" spans="1:1" x14ac:dyDescent="0.25">
      <c r="A1014" s="60">
        <v>12</v>
      </c>
    </row>
    <row r="1015" spans="1:1" x14ac:dyDescent="0.25">
      <c r="A1015" s="60">
        <v>13</v>
      </c>
    </row>
    <row r="1016" spans="1:1" x14ac:dyDescent="0.25">
      <c r="A1016" s="60">
        <v>13</v>
      </c>
    </row>
    <row r="1017" spans="1:1" x14ac:dyDescent="0.25">
      <c r="A1017" s="60">
        <v>15</v>
      </c>
    </row>
    <row r="1018" spans="1:1" x14ac:dyDescent="0.25">
      <c r="A1018" s="60">
        <v>12</v>
      </c>
    </row>
    <row r="1019" spans="1:1" x14ac:dyDescent="0.25">
      <c r="A1019" s="60">
        <v>3</v>
      </c>
    </row>
    <row r="1020" spans="1:1" x14ac:dyDescent="0.25">
      <c r="A1020" s="60">
        <v>12</v>
      </c>
    </row>
    <row r="1021" spans="1:1" x14ac:dyDescent="0.25">
      <c r="A1021" s="60">
        <v>12</v>
      </c>
    </row>
    <row r="1022" spans="1:1" x14ac:dyDescent="0.25">
      <c r="A1022" s="60">
        <v>13</v>
      </c>
    </row>
    <row r="1023" spans="1:1" x14ac:dyDescent="0.25">
      <c r="A1023" s="60">
        <v>13</v>
      </c>
    </row>
    <row r="1024" spans="1:1" x14ac:dyDescent="0.25">
      <c r="A1024" s="60">
        <v>13</v>
      </c>
    </row>
    <row r="1025" spans="1:1" x14ac:dyDescent="0.25">
      <c r="A1025" s="60">
        <v>6</v>
      </c>
    </row>
    <row r="1026" spans="1:1" x14ac:dyDescent="0.25">
      <c r="A1026" s="60">
        <v>14</v>
      </c>
    </row>
    <row r="1027" spans="1:1" x14ac:dyDescent="0.25">
      <c r="A1027" s="60">
        <v>13</v>
      </c>
    </row>
    <row r="1028" spans="1:1" x14ac:dyDescent="0.25">
      <c r="A1028" s="60">
        <v>10</v>
      </c>
    </row>
    <row r="1029" spans="1:1" x14ac:dyDescent="0.25">
      <c r="A1029" s="60">
        <v>11</v>
      </c>
    </row>
    <row r="1030" spans="1:1" x14ac:dyDescent="0.25">
      <c r="A1030" s="60">
        <v>12</v>
      </c>
    </row>
    <row r="1031" spans="1:1" x14ac:dyDescent="0.25">
      <c r="A1031" s="60">
        <v>16</v>
      </c>
    </row>
    <row r="1032" spans="1:1" x14ac:dyDescent="0.25">
      <c r="A1032" s="60">
        <v>15</v>
      </c>
    </row>
    <row r="1033" spans="1:1" x14ac:dyDescent="0.25">
      <c r="A1033" s="60">
        <v>15</v>
      </c>
    </row>
    <row r="1034" spans="1:1" x14ac:dyDescent="0.25">
      <c r="A1034" s="60">
        <v>12</v>
      </c>
    </row>
    <row r="1035" spans="1:1" x14ac:dyDescent="0.25">
      <c r="A1035" s="60">
        <v>12</v>
      </c>
    </row>
    <row r="1036" spans="1:1" x14ac:dyDescent="0.25">
      <c r="A1036" s="60">
        <v>14</v>
      </c>
    </row>
    <row r="1037" spans="1:1" x14ac:dyDescent="0.25">
      <c r="A1037" s="60">
        <v>13</v>
      </c>
    </row>
    <row r="1038" spans="1:1" x14ac:dyDescent="0.25">
      <c r="A1038" s="60">
        <v>14</v>
      </c>
    </row>
    <row r="1039" spans="1:1" x14ac:dyDescent="0.25">
      <c r="A1039" s="60">
        <v>10</v>
      </c>
    </row>
    <row r="1040" spans="1:1" x14ac:dyDescent="0.25">
      <c r="A1040" s="60">
        <v>12</v>
      </c>
    </row>
    <row r="1041" spans="1:1" x14ac:dyDescent="0.25">
      <c r="A1041" s="60">
        <v>13</v>
      </c>
    </row>
    <row r="1042" spans="1:1" x14ac:dyDescent="0.25">
      <c r="A1042" s="60">
        <v>17</v>
      </c>
    </row>
    <row r="1043" spans="1:1" x14ac:dyDescent="0.25">
      <c r="A1043" s="60">
        <v>16</v>
      </c>
    </row>
    <row r="1044" spans="1:1" x14ac:dyDescent="0.25">
      <c r="A1044" s="60">
        <v>11</v>
      </c>
    </row>
    <row r="1045" spans="1:1" x14ac:dyDescent="0.25">
      <c r="A1045" s="60">
        <v>4</v>
      </c>
    </row>
    <row r="1046" spans="1:1" x14ac:dyDescent="0.25">
      <c r="A1046" s="60">
        <v>15</v>
      </c>
    </row>
    <row r="1047" spans="1:1" x14ac:dyDescent="0.25">
      <c r="A1047" s="60">
        <v>4</v>
      </c>
    </row>
    <row r="1048" spans="1:1" x14ac:dyDescent="0.25">
      <c r="A1048" s="60">
        <v>13</v>
      </c>
    </row>
    <row r="1049" spans="1:1" x14ac:dyDescent="0.25">
      <c r="A1049" s="60">
        <v>6</v>
      </c>
    </row>
    <row r="1050" spans="1:1" x14ac:dyDescent="0.25">
      <c r="A1050" s="60">
        <v>10</v>
      </c>
    </row>
    <row r="1051" spans="1:1" x14ac:dyDescent="0.25">
      <c r="A1051" s="60">
        <v>13</v>
      </c>
    </row>
    <row r="1052" spans="1:1" x14ac:dyDescent="0.25">
      <c r="A1052" s="60">
        <v>12</v>
      </c>
    </row>
    <row r="1053" spans="1:1" x14ac:dyDescent="0.25">
      <c r="A1053" s="60">
        <v>11</v>
      </c>
    </row>
    <row r="1054" spans="1:1" x14ac:dyDescent="0.25">
      <c r="A1054" s="60">
        <v>9</v>
      </c>
    </row>
    <row r="1055" spans="1:1" x14ac:dyDescent="0.25">
      <c r="A1055" s="60">
        <v>12</v>
      </c>
    </row>
    <row r="1056" spans="1:1" x14ac:dyDescent="0.25">
      <c r="A1056" s="60">
        <v>13</v>
      </c>
    </row>
    <row r="1057" spans="1:1" x14ac:dyDescent="0.25">
      <c r="A1057" s="60">
        <v>4</v>
      </c>
    </row>
    <row r="1058" spans="1:1" x14ac:dyDescent="0.25">
      <c r="A1058" s="60">
        <v>15</v>
      </c>
    </row>
    <row r="1059" spans="1:1" x14ac:dyDescent="0.25">
      <c r="A1059" s="60">
        <v>3</v>
      </c>
    </row>
    <row r="1060" spans="1:1" x14ac:dyDescent="0.25">
      <c r="A1060" s="60">
        <v>12</v>
      </c>
    </row>
    <row r="1061" spans="1:1" x14ac:dyDescent="0.25">
      <c r="A1061" s="60">
        <v>9</v>
      </c>
    </row>
    <row r="1062" spans="1:1" x14ac:dyDescent="0.25">
      <c r="A1062" s="60">
        <v>10</v>
      </c>
    </row>
    <row r="1063" spans="1:1" x14ac:dyDescent="0.25">
      <c r="A1063" s="60">
        <v>13</v>
      </c>
    </row>
    <row r="1064" spans="1:1" x14ac:dyDescent="0.25">
      <c r="A1064" s="60">
        <v>14</v>
      </c>
    </row>
    <row r="1065" spans="1:1" x14ac:dyDescent="0.25">
      <c r="A1065" s="60">
        <v>14</v>
      </c>
    </row>
    <row r="1066" spans="1:1" x14ac:dyDescent="0.25">
      <c r="A1066" s="60">
        <v>11</v>
      </c>
    </row>
    <row r="1067" spans="1:1" x14ac:dyDescent="0.25">
      <c r="A1067" s="60">
        <v>15</v>
      </c>
    </row>
    <row r="1068" spans="1:1" x14ac:dyDescent="0.25">
      <c r="A1068" s="60">
        <v>10</v>
      </c>
    </row>
    <row r="1069" spans="1:1" x14ac:dyDescent="0.25">
      <c r="A1069" s="60">
        <v>10</v>
      </c>
    </row>
    <row r="1070" spans="1:1" x14ac:dyDescent="0.25">
      <c r="A1070" s="60">
        <v>10</v>
      </c>
    </row>
    <row r="1071" spans="1:1" x14ac:dyDescent="0.25">
      <c r="A1071" s="60">
        <v>15</v>
      </c>
    </row>
    <row r="1072" spans="1:1" x14ac:dyDescent="0.25">
      <c r="A1072" s="60">
        <v>12</v>
      </c>
    </row>
    <row r="1073" spans="1:1" x14ac:dyDescent="0.25">
      <c r="A1073" s="60">
        <v>12</v>
      </c>
    </row>
    <row r="1074" spans="1:1" x14ac:dyDescent="0.25">
      <c r="A1074" s="60">
        <v>16</v>
      </c>
    </row>
    <row r="1075" spans="1:1" x14ac:dyDescent="0.25">
      <c r="A1075" s="60">
        <v>12</v>
      </c>
    </row>
    <row r="1076" spans="1:1" x14ac:dyDescent="0.25">
      <c r="A1076" s="60">
        <v>9</v>
      </c>
    </row>
    <row r="1077" spans="1:1" x14ac:dyDescent="0.25">
      <c r="A1077" s="60">
        <v>12</v>
      </c>
    </row>
    <row r="1078" spans="1:1" x14ac:dyDescent="0.25">
      <c r="A1078" s="60">
        <v>12</v>
      </c>
    </row>
    <row r="1079" spans="1:1" x14ac:dyDescent="0.25">
      <c r="A1079" s="60">
        <v>13</v>
      </c>
    </row>
    <row r="1080" spans="1:1" x14ac:dyDescent="0.25">
      <c r="A1080" s="60">
        <v>15</v>
      </c>
    </row>
    <row r="1081" spans="1:1" x14ac:dyDescent="0.25">
      <c r="A1081" s="60">
        <v>16</v>
      </c>
    </row>
    <row r="1082" spans="1:1" x14ac:dyDescent="0.25">
      <c r="A1082" s="60">
        <v>14</v>
      </c>
    </row>
    <row r="1083" spans="1:1" x14ac:dyDescent="0.25">
      <c r="A1083" s="60">
        <v>9</v>
      </c>
    </row>
    <row r="1084" spans="1:1" x14ac:dyDescent="0.25">
      <c r="A1084" s="60">
        <v>13</v>
      </c>
    </row>
    <row r="1085" spans="1:1" x14ac:dyDescent="0.25">
      <c r="A1085" s="60">
        <v>4</v>
      </c>
    </row>
    <row r="1086" spans="1:1" x14ac:dyDescent="0.25">
      <c r="A1086" s="60">
        <v>13</v>
      </c>
    </row>
    <row r="1087" spans="1:1" x14ac:dyDescent="0.25">
      <c r="A1087" s="60">
        <v>3</v>
      </c>
    </row>
    <row r="1088" spans="1:1" x14ac:dyDescent="0.25">
      <c r="A1088" s="60">
        <v>14</v>
      </c>
    </row>
    <row r="1089" spans="1:1" x14ac:dyDescent="0.25">
      <c r="A1089" s="60">
        <v>12</v>
      </c>
    </row>
    <row r="1090" spans="1:1" x14ac:dyDescent="0.25">
      <c r="A1090" s="60">
        <v>9</v>
      </c>
    </row>
    <row r="1091" spans="1:1" x14ac:dyDescent="0.25">
      <c r="A1091" s="60">
        <v>13</v>
      </c>
    </row>
    <row r="1092" spans="1:1" x14ac:dyDescent="0.25">
      <c r="A1092" s="60">
        <v>12</v>
      </c>
    </row>
    <row r="1093" spans="1:1" x14ac:dyDescent="0.25">
      <c r="A1093" s="60">
        <v>13</v>
      </c>
    </row>
    <row r="1094" spans="1:1" x14ac:dyDescent="0.25">
      <c r="A1094" s="60">
        <v>12</v>
      </c>
    </row>
    <row r="1095" spans="1:1" x14ac:dyDescent="0.25">
      <c r="A1095" s="60">
        <v>13</v>
      </c>
    </row>
    <row r="1096" spans="1:1" x14ac:dyDescent="0.25">
      <c r="A1096" s="60">
        <v>12</v>
      </c>
    </row>
    <row r="1097" spans="1:1" x14ac:dyDescent="0.25">
      <c r="A1097" s="60">
        <v>12</v>
      </c>
    </row>
    <row r="1098" spans="1:1" x14ac:dyDescent="0.25">
      <c r="A1098" s="60">
        <v>9.5</v>
      </c>
    </row>
    <row r="1099" spans="1:1" x14ac:dyDescent="0.25">
      <c r="A1099" s="60">
        <v>6</v>
      </c>
    </row>
    <row r="1100" spans="1:1" x14ac:dyDescent="0.25">
      <c r="A1100" s="60">
        <v>12</v>
      </c>
    </row>
    <row r="1101" spans="1:1" x14ac:dyDescent="0.25">
      <c r="A1101" s="60">
        <v>14</v>
      </c>
    </row>
    <row r="1102" spans="1:1" x14ac:dyDescent="0.25">
      <c r="A1102" s="60">
        <v>4</v>
      </c>
    </row>
    <row r="1103" spans="1:1" x14ac:dyDescent="0.25">
      <c r="A1103" s="60">
        <v>7</v>
      </c>
    </row>
    <row r="1104" spans="1:1" x14ac:dyDescent="0.25">
      <c r="A1104" s="60">
        <v>13</v>
      </c>
    </row>
    <row r="1105" spans="1:1" x14ac:dyDescent="0.25">
      <c r="A1105" s="60">
        <v>16</v>
      </c>
    </row>
    <row r="1106" spans="1:1" x14ac:dyDescent="0.25">
      <c r="A1106" s="60">
        <v>12</v>
      </c>
    </row>
    <row r="1107" spans="1:1" x14ac:dyDescent="0.25">
      <c r="A1107" s="60">
        <v>19</v>
      </c>
    </row>
    <row r="1108" spans="1:1" x14ac:dyDescent="0.25">
      <c r="A1108" s="60">
        <v>3</v>
      </c>
    </row>
    <row r="1109" spans="1:1" x14ac:dyDescent="0.25">
      <c r="A1109" s="60">
        <v>16</v>
      </c>
    </row>
    <row r="1110" spans="1:1" x14ac:dyDescent="0.25">
      <c r="A1110" s="60">
        <v>7</v>
      </c>
    </row>
    <row r="1111" spans="1:1" x14ac:dyDescent="0.25">
      <c r="A1111" s="60">
        <v>12</v>
      </c>
    </row>
    <row r="1112" spans="1:1" x14ac:dyDescent="0.25">
      <c r="A1112" s="60">
        <v>12</v>
      </c>
    </row>
    <row r="1113" spans="1:1" x14ac:dyDescent="0.25">
      <c r="A1113" s="60">
        <v>6</v>
      </c>
    </row>
    <row r="1114" spans="1:1" x14ac:dyDescent="0.25">
      <c r="A1114" s="60">
        <v>13</v>
      </c>
    </row>
    <row r="1115" spans="1:1" x14ac:dyDescent="0.25">
      <c r="A1115" s="60">
        <v>13</v>
      </c>
    </row>
    <row r="1116" spans="1:1" x14ac:dyDescent="0.25">
      <c r="A1116" s="60">
        <v>3</v>
      </c>
    </row>
    <row r="1117" spans="1:1" x14ac:dyDescent="0.25">
      <c r="A1117" s="60">
        <v>12</v>
      </c>
    </row>
    <row r="1118" spans="1:1" x14ac:dyDescent="0.25">
      <c r="A1118" s="60">
        <v>12</v>
      </c>
    </row>
    <row r="1119" spans="1:1" x14ac:dyDescent="0.25">
      <c r="A1119" s="60">
        <v>18</v>
      </c>
    </row>
    <row r="1120" spans="1:1" x14ac:dyDescent="0.25">
      <c r="A1120" s="60">
        <v>16</v>
      </c>
    </row>
    <row r="1121" spans="1:1" x14ac:dyDescent="0.25">
      <c r="A1121" s="60">
        <v>11</v>
      </c>
    </row>
    <row r="1122" spans="1:1" x14ac:dyDescent="0.25">
      <c r="A1122" s="60">
        <v>11</v>
      </c>
    </row>
    <row r="1123" spans="1:1" x14ac:dyDescent="0.25">
      <c r="A1123" s="60">
        <v>13</v>
      </c>
    </row>
    <row r="1124" spans="1:1" x14ac:dyDescent="0.25">
      <c r="A1124" s="60">
        <v>5</v>
      </c>
    </row>
    <row r="1125" spans="1:1" x14ac:dyDescent="0.25">
      <c r="A1125" s="60">
        <v>16</v>
      </c>
    </row>
    <row r="1126" spans="1:1" x14ac:dyDescent="0.25">
      <c r="A1126" s="60">
        <v>13</v>
      </c>
    </row>
    <row r="1127" spans="1:1" x14ac:dyDescent="0.25">
      <c r="A1127" s="60">
        <v>13</v>
      </c>
    </row>
    <row r="1128" spans="1:1" x14ac:dyDescent="0.25">
      <c r="A1128" s="60">
        <v>13</v>
      </c>
    </row>
    <row r="1129" spans="1:1" x14ac:dyDescent="0.25">
      <c r="A1129" s="60">
        <v>11</v>
      </c>
    </row>
    <row r="1130" spans="1:1" x14ac:dyDescent="0.25">
      <c r="A1130" s="60">
        <v>12</v>
      </c>
    </row>
    <row r="1131" spans="1:1" x14ac:dyDescent="0.25">
      <c r="A1131" s="60">
        <v>7</v>
      </c>
    </row>
    <row r="1132" spans="1:1" x14ac:dyDescent="0.25">
      <c r="A1132" s="60">
        <v>7</v>
      </c>
    </row>
    <row r="1133" spans="1:1" x14ac:dyDescent="0.25">
      <c r="A1133" s="60">
        <v>7</v>
      </c>
    </row>
    <row r="1134" spans="1:1" x14ac:dyDescent="0.25">
      <c r="A1134" s="60">
        <v>3</v>
      </c>
    </row>
    <row r="1135" spans="1:1" x14ac:dyDescent="0.25">
      <c r="A1135" s="60">
        <v>12</v>
      </c>
    </row>
    <row r="1136" spans="1:1" x14ac:dyDescent="0.25">
      <c r="A1136" s="60">
        <v>9</v>
      </c>
    </row>
    <row r="1137" spans="1:1" x14ac:dyDescent="0.25">
      <c r="A1137" s="60">
        <v>6</v>
      </c>
    </row>
    <row r="1138" spans="1:1" x14ac:dyDescent="0.25">
      <c r="A1138" s="60">
        <v>7</v>
      </c>
    </row>
    <row r="1139" spans="1:1" x14ac:dyDescent="0.25">
      <c r="A1139" s="60">
        <v>6</v>
      </c>
    </row>
    <row r="1140" spans="1:1" x14ac:dyDescent="0.25">
      <c r="A1140" s="60">
        <v>10</v>
      </c>
    </row>
    <row r="1141" spans="1:1" x14ac:dyDescent="0.25">
      <c r="A1141" s="60">
        <v>4</v>
      </c>
    </row>
    <row r="1142" spans="1:1" x14ac:dyDescent="0.25">
      <c r="A1142" s="60">
        <v>12</v>
      </c>
    </row>
    <row r="1143" spans="1:1" x14ac:dyDescent="0.25">
      <c r="A1143" s="60">
        <v>10</v>
      </c>
    </row>
    <row r="1144" spans="1:1" x14ac:dyDescent="0.25">
      <c r="A1144" s="60">
        <v>10</v>
      </c>
    </row>
    <row r="1145" spans="1:1" x14ac:dyDescent="0.25">
      <c r="A1145" s="60">
        <v>9</v>
      </c>
    </row>
    <row r="1146" spans="1:1" x14ac:dyDescent="0.25">
      <c r="A1146" s="60">
        <v>13</v>
      </c>
    </row>
    <row r="1147" spans="1:1" x14ac:dyDescent="0.25">
      <c r="A1147" s="60">
        <v>13</v>
      </c>
    </row>
    <row r="1148" spans="1:1" x14ac:dyDescent="0.25">
      <c r="A1148" s="60">
        <v>15</v>
      </c>
    </row>
    <row r="1149" spans="1:1" x14ac:dyDescent="0.25">
      <c r="A1149" s="60">
        <v>9</v>
      </c>
    </row>
    <row r="1150" spans="1:1" x14ac:dyDescent="0.25">
      <c r="A1150" s="60">
        <v>11</v>
      </c>
    </row>
    <row r="1151" spans="1:1" x14ac:dyDescent="0.25">
      <c r="A1151" s="60">
        <v>3</v>
      </c>
    </row>
    <row r="1152" spans="1:1" x14ac:dyDescent="0.25">
      <c r="A1152" s="60">
        <v>4</v>
      </c>
    </row>
    <row r="1153" spans="1:1" x14ac:dyDescent="0.25">
      <c r="A1153" s="60">
        <v>13</v>
      </c>
    </row>
    <row r="1154" spans="1:1" x14ac:dyDescent="0.25">
      <c r="A1154" s="60">
        <v>11</v>
      </c>
    </row>
    <row r="1155" spans="1:1" x14ac:dyDescent="0.25">
      <c r="A1155" s="60">
        <v>6</v>
      </c>
    </row>
    <row r="1156" spans="1:1" x14ac:dyDescent="0.25">
      <c r="A1156" s="60">
        <v>12</v>
      </c>
    </row>
    <row r="1157" spans="1:1" x14ac:dyDescent="0.25">
      <c r="A1157" s="60">
        <v>4</v>
      </c>
    </row>
    <row r="1158" spans="1:1" x14ac:dyDescent="0.25">
      <c r="A1158" s="60">
        <v>1.5</v>
      </c>
    </row>
    <row r="1159" spans="1:1" x14ac:dyDescent="0.25">
      <c r="A1159" s="60">
        <v>7</v>
      </c>
    </row>
    <row r="1160" spans="1:1" x14ac:dyDescent="0.25">
      <c r="A1160" s="60">
        <v>12</v>
      </c>
    </row>
    <row r="1161" spans="1:1" x14ac:dyDescent="0.25">
      <c r="A1161" s="60">
        <v>12</v>
      </c>
    </row>
    <row r="1162" spans="1:1" x14ac:dyDescent="0.25">
      <c r="A1162" s="60">
        <v>12</v>
      </c>
    </row>
    <row r="1163" spans="1:1" x14ac:dyDescent="0.25">
      <c r="A1163" s="60">
        <v>13</v>
      </c>
    </row>
    <row r="1164" spans="1:1" x14ac:dyDescent="0.25">
      <c r="A1164" s="60">
        <v>10</v>
      </c>
    </row>
    <row r="1165" spans="1:1" x14ac:dyDescent="0.25">
      <c r="A1165" s="60">
        <v>12</v>
      </c>
    </row>
    <row r="1166" spans="1:1" x14ac:dyDescent="0.25">
      <c r="A1166" s="60">
        <v>7</v>
      </c>
    </row>
    <row r="1167" spans="1:1" x14ac:dyDescent="0.25">
      <c r="A1167" s="60">
        <v>12</v>
      </c>
    </row>
    <row r="1168" spans="1:1" x14ac:dyDescent="0.25">
      <c r="A1168" s="60">
        <v>15</v>
      </c>
    </row>
    <row r="1169" spans="1:1" x14ac:dyDescent="0.25">
      <c r="A1169" s="60">
        <v>10</v>
      </c>
    </row>
    <row r="1170" spans="1:1" x14ac:dyDescent="0.25">
      <c r="A1170" s="60">
        <v>14</v>
      </c>
    </row>
    <row r="1171" spans="1:1" x14ac:dyDescent="0.25">
      <c r="A1171" s="60">
        <v>13</v>
      </c>
    </row>
    <row r="1172" spans="1:1" x14ac:dyDescent="0.25">
      <c r="A1172" s="60">
        <v>12</v>
      </c>
    </row>
    <row r="1173" spans="1:1" x14ac:dyDescent="0.25">
      <c r="A1173" s="60">
        <v>16</v>
      </c>
    </row>
    <row r="1174" spans="1:1" x14ac:dyDescent="0.25">
      <c r="A1174" s="60">
        <v>13</v>
      </c>
    </row>
    <row r="1175" spans="1:1" x14ac:dyDescent="0.25">
      <c r="A1175" s="60">
        <v>12</v>
      </c>
    </row>
    <row r="1176" spans="1:1" x14ac:dyDescent="0.25">
      <c r="A1176" s="60">
        <v>14</v>
      </c>
    </row>
    <row r="1177" spans="1:1" x14ac:dyDescent="0.25">
      <c r="A1177" s="60">
        <v>12</v>
      </c>
    </row>
    <row r="1178" spans="1:1" x14ac:dyDescent="0.25">
      <c r="A1178" s="60">
        <v>14.5</v>
      </c>
    </row>
    <row r="1179" spans="1:1" x14ac:dyDescent="0.25">
      <c r="A1179" s="60">
        <v>15</v>
      </c>
    </row>
    <row r="1180" spans="1:1" x14ac:dyDescent="0.25">
      <c r="A1180" s="60">
        <v>6</v>
      </c>
    </row>
    <row r="1181" spans="1:1" x14ac:dyDescent="0.25">
      <c r="A1181" s="60">
        <v>12</v>
      </c>
    </row>
    <row r="1182" spans="1:1" x14ac:dyDescent="0.25">
      <c r="A1182" s="60">
        <v>8</v>
      </c>
    </row>
    <row r="1183" spans="1:1" x14ac:dyDescent="0.25">
      <c r="A1183" s="60">
        <v>15</v>
      </c>
    </row>
    <row r="1184" spans="1:1" x14ac:dyDescent="0.25">
      <c r="A1184" s="60">
        <v>6</v>
      </c>
    </row>
    <row r="1185" spans="1:1" x14ac:dyDescent="0.25">
      <c r="A1185" s="60">
        <v>14</v>
      </c>
    </row>
    <row r="1186" spans="1:1" x14ac:dyDescent="0.25">
      <c r="A1186" s="60">
        <v>12</v>
      </c>
    </row>
    <row r="1187" spans="1:1" x14ac:dyDescent="0.25">
      <c r="A1187" s="60">
        <v>13.5</v>
      </c>
    </row>
    <row r="1188" spans="1:1" x14ac:dyDescent="0.25">
      <c r="A1188" s="60">
        <v>6</v>
      </c>
    </row>
    <row r="1189" spans="1:1" x14ac:dyDescent="0.25">
      <c r="A1189" s="60">
        <v>15</v>
      </c>
    </row>
    <row r="1190" spans="1:1" x14ac:dyDescent="0.25">
      <c r="A1190" s="60">
        <v>9</v>
      </c>
    </row>
    <row r="1191" spans="1:1" x14ac:dyDescent="0.25">
      <c r="A1191" s="60">
        <v>14.5</v>
      </c>
    </row>
    <row r="1192" spans="1:1" x14ac:dyDescent="0.25">
      <c r="A1192" s="60">
        <v>12</v>
      </c>
    </row>
    <row r="1193" spans="1:1" x14ac:dyDescent="0.25">
      <c r="A1193" s="60">
        <v>6</v>
      </c>
    </row>
    <row r="1194" spans="1:1" x14ac:dyDescent="0.25">
      <c r="A1194" s="60">
        <v>13</v>
      </c>
    </row>
    <row r="1195" spans="1:1" x14ac:dyDescent="0.25">
      <c r="A1195" s="60">
        <v>13</v>
      </c>
    </row>
    <row r="1196" spans="1:1" x14ac:dyDescent="0.25">
      <c r="A1196" s="60">
        <v>3</v>
      </c>
    </row>
    <row r="1197" spans="1:1" x14ac:dyDescent="0.25">
      <c r="A1197" s="60">
        <v>13</v>
      </c>
    </row>
    <row r="1198" spans="1:1" x14ac:dyDescent="0.25">
      <c r="A1198" s="60">
        <v>10</v>
      </c>
    </row>
    <row r="1199" spans="1:1" x14ac:dyDescent="0.25">
      <c r="A1199" s="60">
        <v>9</v>
      </c>
    </row>
    <row r="1200" spans="1:1" x14ac:dyDescent="0.25">
      <c r="A1200" s="60">
        <v>12</v>
      </c>
    </row>
    <row r="1201" spans="1:1" x14ac:dyDescent="0.25">
      <c r="A1201" s="60">
        <v>6</v>
      </c>
    </row>
    <row r="1202" spans="1:1" x14ac:dyDescent="0.25">
      <c r="A1202" s="60">
        <v>19</v>
      </c>
    </row>
    <row r="1203" spans="1:1" x14ac:dyDescent="0.25">
      <c r="A1203" s="60">
        <v>16</v>
      </c>
    </row>
    <row r="1204" spans="1:1" x14ac:dyDescent="0.25">
      <c r="A1204" s="60">
        <v>14</v>
      </c>
    </row>
    <row r="1205" spans="1:1" x14ac:dyDescent="0.25">
      <c r="A1205" s="60">
        <v>9</v>
      </c>
    </row>
    <row r="1206" spans="1:1" x14ac:dyDescent="0.25">
      <c r="A1206" s="60">
        <v>16</v>
      </c>
    </row>
    <row r="1207" spans="1:1" x14ac:dyDescent="0.25">
      <c r="A1207" s="60">
        <v>13</v>
      </c>
    </row>
    <row r="1208" spans="1:1" x14ac:dyDescent="0.25">
      <c r="A1208" s="60">
        <v>13</v>
      </c>
    </row>
    <row r="1209" spans="1:1" x14ac:dyDescent="0.25">
      <c r="A1209" s="60">
        <v>15</v>
      </c>
    </row>
    <row r="1210" spans="1:1" x14ac:dyDescent="0.25">
      <c r="A1210" s="60">
        <v>12</v>
      </c>
    </row>
    <row r="1211" spans="1:1" x14ac:dyDescent="0.25">
      <c r="A1211" s="60">
        <v>14</v>
      </c>
    </row>
    <row r="1212" spans="1:1" x14ac:dyDescent="0.25">
      <c r="A1212" s="60">
        <v>13</v>
      </c>
    </row>
    <row r="1213" spans="1:1" x14ac:dyDescent="0.25">
      <c r="A1213" s="60">
        <v>16</v>
      </c>
    </row>
    <row r="1214" spans="1:1" x14ac:dyDescent="0.25">
      <c r="A1214" s="60">
        <v>13</v>
      </c>
    </row>
    <row r="1215" spans="1:1" x14ac:dyDescent="0.25">
      <c r="A1215" s="60">
        <v>13</v>
      </c>
    </row>
    <row r="1216" spans="1:1" x14ac:dyDescent="0.25">
      <c r="A1216" s="60">
        <v>12</v>
      </c>
    </row>
    <row r="1217" spans="1:1" x14ac:dyDescent="0.25">
      <c r="A1217" s="60">
        <v>12</v>
      </c>
    </row>
    <row r="1218" spans="1:1" x14ac:dyDescent="0.25">
      <c r="A1218" s="60">
        <v>13</v>
      </c>
    </row>
    <row r="1219" spans="1:1" x14ac:dyDescent="0.25">
      <c r="A1219" s="60">
        <v>12</v>
      </c>
    </row>
    <row r="1220" spans="1:1" x14ac:dyDescent="0.25">
      <c r="A1220" s="60">
        <v>12</v>
      </c>
    </row>
    <row r="1221" spans="1:1" x14ac:dyDescent="0.25">
      <c r="A1221" s="60">
        <v>15</v>
      </c>
    </row>
    <row r="1222" spans="1:1" x14ac:dyDescent="0.25">
      <c r="A1222" s="60">
        <v>3</v>
      </c>
    </row>
    <row r="1223" spans="1:1" x14ac:dyDescent="0.25">
      <c r="A1223" s="60">
        <v>12</v>
      </c>
    </row>
    <row r="1224" spans="1:1" x14ac:dyDescent="0.25">
      <c r="A1224" s="60">
        <v>16</v>
      </c>
    </row>
    <row r="1225" spans="1:1" x14ac:dyDescent="0.25">
      <c r="A1225" s="60">
        <v>16</v>
      </c>
    </row>
    <row r="1226" spans="1:1" x14ac:dyDescent="0.25">
      <c r="A1226" s="60">
        <v>14</v>
      </c>
    </row>
    <row r="1227" spans="1:1" x14ac:dyDescent="0.25">
      <c r="A1227" s="60">
        <v>13</v>
      </c>
    </row>
    <row r="1228" spans="1:1" x14ac:dyDescent="0.25">
      <c r="A1228" s="60">
        <v>12</v>
      </c>
    </row>
    <row r="1229" spans="1:1" x14ac:dyDescent="0.25">
      <c r="A1229" s="60">
        <v>14</v>
      </c>
    </row>
    <row r="1230" spans="1:1" x14ac:dyDescent="0.25">
      <c r="A1230" s="60">
        <v>13</v>
      </c>
    </row>
    <row r="1231" spans="1:1" x14ac:dyDescent="0.25">
      <c r="A1231" s="60">
        <v>13</v>
      </c>
    </row>
    <row r="1232" spans="1:1" x14ac:dyDescent="0.25">
      <c r="A1232" s="60">
        <v>10</v>
      </c>
    </row>
    <row r="1233" spans="1:1" x14ac:dyDescent="0.25">
      <c r="A1233" s="60">
        <v>12</v>
      </c>
    </row>
    <row r="1234" spans="1:1" x14ac:dyDescent="0.25">
      <c r="A1234" s="60">
        <v>12</v>
      </c>
    </row>
    <row r="1235" spans="1:1" x14ac:dyDescent="0.25">
      <c r="A1235" s="60">
        <v>15</v>
      </c>
    </row>
    <row r="1236" spans="1:1" x14ac:dyDescent="0.25">
      <c r="A1236" s="60">
        <v>15</v>
      </c>
    </row>
    <row r="1237" spans="1:1" x14ac:dyDescent="0.25">
      <c r="A1237" s="60">
        <v>16</v>
      </c>
    </row>
    <row r="1238" spans="1:1" x14ac:dyDescent="0.25">
      <c r="A1238" s="60">
        <v>14</v>
      </c>
    </row>
    <row r="1239" spans="1:1" x14ac:dyDescent="0.25">
      <c r="A1239" s="60">
        <v>12</v>
      </c>
    </row>
    <row r="1240" spans="1:1" x14ac:dyDescent="0.25">
      <c r="A1240" s="60">
        <v>13</v>
      </c>
    </row>
    <row r="1241" spans="1:1" x14ac:dyDescent="0.25">
      <c r="A1241" s="60">
        <v>10</v>
      </c>
    </row>
    <row r="1242" spans="1:1" x14ac:dyDescent="0.25">
      <c r="A1242" s="60">
        <v>12</v>
      </c>
    </row>
    <row r="1243" spans="1:1" x14ac:dyDescent="0.25">
      <c r="A1243" s="60">
        <v>12</v>
      </c>
    </row>
    <row r="1244" spans="1:1" x14ac:dyDescent="0.25">
      <c r="A1244" s="60">
        <v>11</v>
      </c>
    </row>
    <row r="1245" spans="1:1" x14ac:dyDescent="0.25">
      <c r="A1245" s="60">
        <v>13</v>
      </c>
    </row>
    <row r="1246" spans="1:1" x14ac:dyDescent="0.25">
      <c r="A1246" s="60">
        <v>13</v>
      </c>
    </row>
    <row r="1247" spans="1:1" x14ac:dyDescent="0.25">
      <c r="A1247" s="60">
        <v>15</v>
      </c>
    </row>
    <row r="1248" spans="1:1" x14ac:dyDescent="0.25">
      <c r="A1248" s="60">
        <v>13</v>
      </c>
    </row>
    <row r="1249" spans="1:1" x14ac:dyDescent="0.25">
      <c r="A1249" s="60">
        <v>13</v>
      </c>
    </row>
    <row r="1250" spans="1:1" x14ac:dyDescent="0.25">
      <c r="A1250" s="60">
        <v>9</v>
      </c>
    </row>
    <row r="1251" spans="1:1" x14ac:dyDescent="0.25">
      <c r="A1251" s="60">
        <v>15</v>
      </c>
    </row>
    <row r="1252" spans="1:1" x14ac:dyDescent="0.25">
      <c r="A1252" s="60">
        <v>13</v>
      </c>
    </row>
    <row r="1253" spans="1:1" x14ac:dyDescent="0.25">
      <c r="A1253" s="60">
        <v>12</v>
      </c>
    </row>
    <row r="1254" spans="1:1" x14ac:dyDescent="0.25">
      <c r="A1254" s="60">
        <v>4</v>
      </c>
    </row>
    <row r="1255" spans="1:1" x14ac:dyDescent="0.25">
      <c r="A1255" s="60">
        <v>10</v>
      </c>
    </row>
    <row r="1256" spans="1:1" x14ac:dyDescent="0.25">
      <c r="A1256" s="60">
        <v>9</v>
      </c>
    </row>
    <row r="1257" spans="1:1" x14ac:dyDescent="0.25">
      <c r="A1257" s="60">
        <v>13</v>
      </c>
    </row>
    <row r="1258" spans="1:1" x14ac:dyDescent="0.25">
      <c r="A1258" s="60">
        <v>15</v>
      </c>
    </row>
    <row r="1259" spans="1:1" x14ac:dyDescent="0.25">
      <c r="A1259" s="60">
        <v>13</v>
      </c>
    </row>
    <row r="1260" spans="1:1" x14ac:dyDescent="0.25">
      <c r="A1260" s="60">
        <v>12</v>
      </c>
    </row>
    <row r="1261" spans="1:1" x14ac:dyDescent="0.25">
      <c r="A1261" s="60">
        <v>12</v>
      </c>
    </row>
    <row r="1262" spans="1:1" x14ac:dyDescent="0.25">
      <c r="A1262" s="60">
        <v>13</v>
      </c>
    </row>
    <row r="1263" spans="1:1" x14ac:dyDescent="0.25">
      <c r="A1263" s="60">
        <v>14</v>
      </c>
    </row>
    <row r="1264" spans="1:1" x14ac:dyDescent="0.25">
      <c r="A1264" s="60">
        <v>12</v>
      </c>
    </row>
    <row r="1265" spans="1:1" x14ac:dyDescent="0.25">
      <c r="A1265" s="60">
        <v>13.5</v>
      </c>
    </row>
    <row r="1266" spans="1:1" x14ac:dyDescent="0.25">
      <c r="A1266" s="60">
        <v>15</v>
      </c>
    </row>
    <row r="1267" spans="1:1" x14ac:dyDescent="0.25">
      <c r="A1267" s="60">
        <v>13</v>
      </c>
    </row>
    <row r="1268" spans="1:1" x14ac:dyDescent="0.25">
      <c r="A1268" s="60">
        <v>12</v>
      </c>
    </row>
    <row r="1269" spans="1:1" x14ac:dyDescent="0.25">
      <c r="A1269" s="60">
        <v>13</v>
      </c>
    </row>
    <row r="1270" spans="1:1" x14ac:dyDescent="0.25">
      <c r="A1270" s="60">
        <v>12</v>
      </c>
    </row>
    <row r="1271" spans="1:1" x14ac:dyDescent="0.25">
      <c r="A1271" s="60">
        <v>14</v>
      </c>
    </row>
    <row r="1272" spans="1:1" x14ac:dyDescent="0.25">
      <c r="A1272" s="60">
        <v>9</v>
      </c>
    </row>
    <row r="1273" spans="1:1" x14ac:dyDescent="0.25">
      <c r="A1273" s="60">
        <v>10</v>
      </c>
    </row>
    <row r="1274" spans="1:1" x14ac:dyDescent="0.25">
      <c r="A1274" s="60">
        <v>6</v>
      </c>
    </row>
    <row r="1275" spans="1:1" x14ac:dyDescent="0.25">
      <c r="A1275" s="60">
        <v>13</v>
      </c>
    </row>
    <row r="1276" spans="1:1" x14ac:dyDescent="0.25">
      <c r="A1276" s="60">
        <v>13</v>
      </c>
    </row>
    <row r="1277" spans="1:1" x14ac:dyDescent="0.25">
      <c r="A1277" s="60">
        <v>13</v>
      </c>
    </row>
    <row r="1278" spans="1:1" x14ac:dyDescent="0.25">
      <c r="A1278" s="60">
        <v>12</v>
      </c>
    </row>
    <row r="1279" spans="1:1" x14ac:dyDescent="0.25">
      <c r="A1279" s="60">
        <v>6</v>
      </c>
    </row>
    <row r="1280" spans="1:1" x14ac:dyDescent="0.25">
      <c r="A1280" s="60">
        <v>16</v>
      </c>
    </row>
    <row r="1281" spans="1:1" x14ac:dyDescent="0.25">
      <c r="A1281" s="60">
        <v>3</v>
      </c>
    </row>
    <row r="1282" spans="1:1" x14ac:dyDescent="0.25">
      <c r="A1282" s="60">
        <v>12</v>
      </c>
    </row>
    <row r="1283" spans="1:1" x14ac:dyDescent="0.25">
      <c r="A1283" s="60">
        <v>10</v>
      </c>
    </row>
    <row r="1284" spans="1:1" x14ac:dyDescent="0.25">
      <c r="A1284" s="60">
        <v>13</v>
      </c>
    </row>
    <row r="1285" spans="1:1" x14ac:dyDescent="0.25">
      <c r="A1285" s="60">
        <v>7</v>
      </c>
    </row>
    <row r="1286" spans="1:1" x14ac:dyDescent="0.25">
      <c r="A1286" s="60">
        <v>12</v>
      </c>
    </row>
    <row r="1287" spans="1:1" x14ac:dyDescent="0.25">
      <c r="A1287" s="60">
        <v>6</v>
      </c>
    </row>
    <row r="1288" spans="1:1" x14ac:dyDescent="0.25">
      <c r="A1288" s="60">
        <v>4</v>
      </c>
    </row>
    <row r="1289" spans="1:1" x14ac:dyDescent="0.25">
      <c r="A1289" s="60">
        <v>12</v>
      </c>
    </row>
    <row r="1290" spans="1:1" x14ac:dyDescent="0.25">
      <c r="A1290" s="60">
        <v>12</v>
      </c>
    </row>
    <row r="1291" spans="1:1" x14ac:dyDescent="0.25">
      <c r="A1291" s="60">
        <v>9</v>
      </c>
    </row>
    <row r="1292" spans="1:1" x14ac:dyDescent="0.25">
      <c r="A1292" s="60">
        <v>13</v>
      </c>
    </row>
    <row r="1293" spans="1:1" x14ac:dyDescent="0.25">
      <c r="A1293" s="60">
        <v>14</v>
      </c>
    </row>
    <row r="1294" spans="1:1" x14ac:dyDescent="0.25">
      <c r="A1294" s="60">
        <v>13</v>
      </c>
    </row>
    <row r="1295" spans="1:1" x14ac:dyDescent="0.25">
      <c r="A1295" s="60">
        <v>12</v>
      </c>
    </row>
    <row r="1296" spans="1:1" x14ac:dyDescent="0.25">
      <c r="A1296" s="60">
        <v>9</v>
      </c>
    </row>
    <row r="1297" spans="1:1" x14ac:dyDescent="0.25">
      <c r="A1297" s="60">
        <v>7</v>
      </c>
    </row>
    <row r="1298" spans="1:1" x14ac:dyDescent="0.25">
      <c r="A1298" s="60">
        <v>7</v>
      </c>
    </row>
    <row r="1299" spans="1:1" x14ac:dyDescent="0.25">
      <c r="A1299" s="60">
        <v>12</v>
      </c>
    </row>
    <row r="1300" spans="1:1" x14ac:dyDescent="0.25">
      <c r="A1300" s="60">
        <v>10</v>
      </c>
    </row>
    <row r="1301" spans="1:1" x14ac:dyDescent="0.25">
      <c r="A1301" s="60">
        <v>13</v>
      </c>
    </row>
    <row r="1302" spans="1:1" x14ac:dyDescent="0.25">
      <c r="A1302" s="60">
        <v>12</v>
      </c>
    </row>
    <row r="1303" spans="1:1" x14ac:dyDescent="0.25">
      <c r="A1303" s="60">
        <v>14</v>
      </c>
    </row>
    <row r="1304" spans="1:1" x14ac:dyDescent="0.25">
      <c r="A1304" s="60">
        <v>13</v>
      </c>
    </row>
    <row r="1305" spans="1:1" x14ac:dyDescent="0.25">
      <c r="A1305" s="60">
        <v>6</v>
      </c>
    </row>
    <row r="1306" spans="1:1" x14ac:dyDescent="0.25">
      <c r="A1306" s="60">
        <v>6</v>
      </c>
    </row>
    <row r="1307" spans="1:1" x14ac:dyDescent="0.25">
      <c r="A1307" s="60">
        <v>13</v>
      </c>
    </row>
    <row r="1308" spans="1:1" x14ac:dyDescent="0.25">
      <c r="A1308" s="60">
        <v>12</v>
      </c>
    </row>
    <row r="1309" spans="1:1" x14ac:dyDescent="0.25">
      <c r="A1309" s="60">
        <v>6</v>
      </c>
    </row>
    <row r="1310" spans="1:1" x14ac:dyDescent="0.25">
      <c r="A1310" s="60">
        <v>14</v>
      </c>
    </row>
    <row r="1311" spans="1:1" x14ac:dyDescent="0.25">
      <c r="A1311" s="60">
        <v>12</v>
      </c>
    </row>
    <row r="1312" spans="1:1" x14ac:dyDescent="0.25">
      <c r="A1312" s="60">
        <v>13</v>
      </c>
    </row>
    <row r="1313" spans="1:1" x14ac:dyDescent="0.25">
      <c r="A1313" s="60">
        <v>13</v>
      </c>
    </row>
    <row r="1314" spans="1:1" x14ac:dyDescent="0.25">
      <c r="A1314" s="60">
        <v>10</v>
      </c>
    </row>
    <row r="1315" spans="1:1" x14ac:dyDescent="0.25">
      <c r="A1315" s="60">
        <v>8</v>
      </c>
    </row>
    <row r="1316" spans="1:1" x14ac:dyDescent="0.25">
      <c r="A1316" s="60">
        <v>14</v>
      </c>
    </row>
    <row r="1317" spans="1:1" x14ac:dyDescent="0.25">
      <c r="A1317" s="60">
        <v>10</v>
      </c>
    </row>
    <row r="1318" spans="1:1" x14ac:dyDescent="0.25">
      <c r="A1318" s="60">
        <v>4</v>
      </c>
    </row>
    <row r="1319" spans="1:1" x14ac:dyDescent="0.25">
      <c r="A1319" s="60">
        <v>10</v>
      </c>
    </row>
    <row r="1320" spans="1:1" x14ac:dyDescent="0.25">
      <c r="A1320" s="60">
        <v>7</v>
      </c>
    </row>
    <row r="1321" spans="1:1" x14ac:dyDescent="0.25">
      <c r="A1321" s="60">
        <v>14</v>
      </c>
    </row>
    <row r="1322" spans="1:1" x14ac:dyDescent="0.25">
      <c r="A1322" s="60">
        <v>14</v>
      </c>
    </row>
    <row r="1323" spans="1:1" x14ac:dyDescent="0.25">
      <c r="A1323" s="60">
        <v>9</v>
      </c>
    </row>
    <row r="1324" spans="1:1" x14ac:dyDescent="0.25">
      <c r="A1324" s="60">
        <v>10</v>
      </c>
    </row>
    <row r="1325" spans="1:1" x14ac:dyDescent="0.25">
      <c r="A1325" s="60">
        <v>14</v>
      </c>
    </row>
    <row r="1326" spans="1:1" x14ac:dyDescent="0.25">
      <c r="A1326" s="60">
        <v>12</v>
      </c>
    </row>
    <row r="1327" spans="1:1" x14ac:dyDescent="0.25">
      <c r="A1327" s="60">
        <v>11</v>
      </c>
    </row>
    <row r="1328" spans="1:1" x14ac:dyDescent="0.25">
      <c r="A1328" s="60">
        <v>16</v>
      </c>
    </row>
    <row r="1329" spans="1:1" x14ac:dyDescent="0.25">
      <c r="A1329" s="60">
        <v>13</v>
      </c>
    </row>
    <row r="1330" spans="1:1" x14ac:dyDescent="0.25">
      <c r="A1330" s="60">
        <v>13</v>
      </c>
    </row>
    <row r="1331" spans="1:1" x14ac:dyDescent="0.25">
      <c r="A1331" s="60">
        <v>12</v>
      </c>
    </row>
    <row r="1332" spans="1:1" x14ac:dyDescent="0.25">
      <c r="A1332" s="60">
        <v>9</v>
      </c>
    </row>
    <row r="1333" spans="1:1" x14ac:dyDescent="0.25">
      <c r="A1333" s="60">
        <v>6</v>
      </c>
    </row>
    <row r="1334" spans="1:1" x14ac:dyDescent="0.25">
      <c r="A1334" s="60">
        <v>12</v>
      </c>
    </row>
    <row r="1335" spans="1:1" x14ac:dyDescent="0.25">
      <c r="A1335" s="60">
        <v>14</v>
      </c>
    </row>
    <row r="1336" spans="1:1" x14ac:dyDescent="0.25">
      <c r="A1336" s="60">
        <v>15</v>
      </c>
    </row>
    <row r="1337" spans="1:1" x14ac:dyDescent="0.25">
      <c r="A1337" s="60">
        <v>12.5</v>
      </c>
    </row>
    <row r="1338" spans="1:1" x14ac:dyDescent="0.25">
      <c r="A1338" s="60">
        <v>14</v>
      </c>
    </row>
    <row r="1339" spans="1:1" x14ac:dyDescent="0.25">
      <c r="A1339" s="60">
        <v>12</v>
      </c>
    </row>
    <row r="1340" spans="1:1" x14ac:dyDescent="0.25">
      <c r="A1340" s="60">
        <v>12</v>
      </c>
    </row>
    <row r="1341" spans="1:1" x14ac:dyDescent="0.25">
      <c r="A1341" s="60">
        <v>12</v>
      </c>
    </row>
    <row r="1342" spans="1:1" x14ac:dyDescent="0.25">
      <c r="A1342" s="60">
        <v>12</v>
      </c>
    </row>
    <row r="1343" spans="1:1" x14ac:dyDescent="0.25">
      <c r="A1343" s="60">
        <v>12</v>
      </c>
    </row>
    <row r="1344" spans="1:1" x14ac:dyDescent="0.25">
      <c r="A1344" s="60">
        <v>12</v>
      </c>
    </row>
    <row r="1345" spans="1:1" x14ac:dyDescent="0.25">
      <c r="A1345" s="60">
        <v>12</v>
      </c>
    </row>
    <row r="1346" spans="1:1" x14ac:dyDescent="0.25">
      <c r="A1346" s="60">
        <v>3</v>
      </c>
    </row>
    <row r="1347" spans="1:1" x14ac:dyDescent="0.25">
      <c r="A1347" s="60">
        <v>13</v>
      </c>
    </row>
    <row r="1348" spans="1:1" x14ac:dyDescent="0.25">
      <c r="A1348" s="60">
        <v>13</v>
      </c>
    </row>
    <row r="1349" spans="1:1" x14ac:dyDescent="0.25">
      <c r="A1349" s="60">
        <v>7</v>
      </c>
    </row>
    <row r="1350" spans="1:1" x14ac:dyDescent="0.25">
      <c r="A1350" s="60">
        <v>7</v>
      </c>
    </row>
    <row r="1351" spans="1:1" x14ac:dyDescent="0.25">
      <c r="A1351" s="60">
        <v>9</v>
      </c>
    </row>
    <row r="1352" spans="1:1" x14ac:dyDescent="0.25">
      <c r="A1352" s="60">
        <v>3</v>
      </c>
    </row>
    <row r="1353" spans="1:1" x14ac:dyDescent="0.25">
      <c r="A1353" s="60">
        <v>16</v>
      </c>
    </row>
    <row r="1354" spans="1:1" x14ac:dyDescent="0.25">
      <c r="A1354" s="60">
        <v>13</v>
      </c>
    </row>
    <row r="1355" spans="1:1" x14ac:dyDescent="0.25">
      <c r="A1355" s="60">
        <v>14</v>
      </c>
    </row>
    <row r="1356" spans="1:1" x14ac:dyDescent="0.25">
      <c r="A1356" s="60">
        <v>14</v>
      </c>
    </row>
    <row r="1357" spans="1:1" x14ac:dyDescent="0.25">
      <c r="A1357" s="60">
        <v>15</v>
      </c>
    </row>
    <row r="1358" spans="1:1" x14ac:dyDescent="0.25">
      <c r="A1358" s="60">
        <v>14</v>
      </c>
    </row>
    <row r="1359" spans="1:1" x14ac:dyDescent="0.25">
      <c r="A1359" s="60">
        <v>3</v>
      </c>
    </row>
    <row r="1360" spans="1:1" x14ac:dyDescent="0.25">
      <c r="A1360" s="60">
        <v>14</v>
      </c>
    </row>
    <row r="1361" spans="1:1" x14ac:dyDescent="0.25">
      <c r="A1361" s="60">
        <v>12</v>
      </c>
    </row>
    <row r="1362" spans="1:1" x14ac:dyDescent="0.25">
      <c r="A1362" s="60">
        <v>4</v>
      </c>
    </row>
    <row r="1363" spans="1:1" x14ac:dyDescent="0.25">
      <c r="A1363" s="60">
        <v>12</v>
      </c>
    </row>
    <row r="1364" spans="1:1" x14ac:dyDescent="0.25">
      <c r="A1364" s="60">
        <v>16</v>
      </c>
    </row>
    <row r="1365" spans="1:1" x14ac:dyDescent="0.25">
      <c r="A1365" s="60">
        <v>7</v>
      </c>
    </row>
    <row r="1366" spans="1:1" x14ac:dyDescent="0.25">
      <c r="A1366" s="60">
        <v>12</v>
      </c>
    </row>
    <row r="1367" spans="1:1" x14ac:dyDescent="0.25">
      <c r="A1367" s="60">
        <v>12</v>
      </c>
    </row>
    <row r="1368" spans="1:1" x14ac:dyDescent="0.25">
      <c r="A1368" s="60">
        <v>5.5</v>
      </c>
    </row>
    <row r="1369" spans="1:1" x14ac:dyDescent="0.25">
      <c r="A1369" s="60">
        <v>14</v>
      </c>
    </row>
    <row r="1370" spans="1:1" x14ac:dyDescent="0.25">
      <c r="A1370" s="60">
        <v>7</v>
      </c>
    </row>
    <row r="1371" spans="1:1" x14ac:dyDescent="0.25">
      <c r="A1371" s="60">
        <v>15</v>
      </c>
    </row>
    <row r="1372" spans="1:1" x14ac:dyDescent="0.25">
      <c r="A1372" s="60">
        <v>15</v>
      </c>
    </row>
    <row r="1373" spans="1:1" x14ac:dyDescent="0.25">
      <c r="A1373" s="60">
        <v>13</v>
      </c>
    </row>
    <row r="1374" spans="1:1" x14ac:dyDescent="0.25">
      <c r="A1374" s="60">
        <v>14</v>
      </c>
    </row>
    <row r="1375" spans="1:1" x14ac:dyDescent="0.25">
      <c r="A1375" s="60">
        <v>14</v>
      </c>
    </row>
    <row r="1376" spans="1:1" x14ac:dyDescent="0.25">
      <c r="A1376" s="60">
        <v>15</v>
      </c>
    </row>
    <row r="1377" spans="1:1" x14ac:dyDescent="0.25">
      <c r="A1377" s="60">
        <v>12</v>
      </c>
    </row>
    <row r="1378" spans="1:1" x14ac:dyDescent="0.25">
      <c r="A1378" s="60">
        <v>9</v>
      </c>
    </row>
    <row r="1379" spans="1:1" x14ac:dyDescent="0.25">
      <c r="A1379" s="60">
        <v>13</v>
      </c>
    </row>
    <row r="1380" spans="1:1" x14ac:dyDescent="0.25">
      <c r="A1380" s="60">
        <v>12</v>
      </c>
    </row>
    <row r="1381" spans="1:1" x14ac:dyDescent="0.25">
      <c r="A1381" s="60">
        <v>12</v>
      </c>
    </row>
    <row r="1382" spans="1:1" x14ac:dyDescent="0.25">
      <c r="A1382" s="60">
        <v>11.5</v>
      </c>
    </row>
    <row r="1383" spans="1:1" x14ac:dyDescent="0.25">
      <c r="A1383" s="60">
        <v>3</v>
      </c>
    </row>
    <row r="1384" spans="1:1" x14ac:dyDescent="0.25">
      <c r="A1384" s="60">
        <v>13</v>
      </c>
    </row>
    <row r="1385" spans="1:1" x14ac:dyDescent="0.25">
      <c r="A1385" s="60">
        <v>13</v>
      </c>
    </row>
    <row r="1386" spans="1:1" x14ac:dyDescent="0.25">
      <c r="A1386" s="60">
        <v>13</v>
      </c>
    </row>
    <row r="1387" spans="1:1" x14ac:dyDescent="0.25">
      <c r="A1387" s="60">
        <v>11</v>
      </c>
    </row>
    <row r="1388" spans="1:1" x14ac:dyDescent="0.25">
      <c r="A1388" s="60">
        <v>13</v>
      </c>
    </row>
    <row r="1389" spans="1:1" x14ac:dyDescent="0.25">
      <c r="A1389" s="60">
        <v>8</v>
      </c>
    </row>
    <row r="1390" spans="1:1" x14ac:dyDescent="0.25">
      <c r="A1390" s="60">
        <v>12</v>
      </c>
    </row>
    <row r="1391" spans="1:1" x14ac:dyDescent="0.25">
      <c r="A1391" s="60">
        <v>11.5</v>
      </c>
    </row>
    <row r="1392" spans="1:1" x14ac:dyDescent="0.25">
      <c r="A1392" s="60">
        <v>12</v>
      </c>
    </row>
    <row r="1393" spans="1:1" x14ac:dyDescent="0.25">
      <c r="A1393" s="60">
        <v>13</v>
      </c>
    </row>
    <row r="1394" spans="1:1" x14ac:dyDescent="0.25">
      <c r="A1394" s="60">
        <v>13</v>
      </c>
    </row>
    <row r="1395" spans="1:1" x14ac:dyDescent="0.25">
      <c r="A1395" s="60">
        <v>9</v>
      </c>
    </row>
    <row r="1396" spans="1:1" x14ac:dyDescent="0.25">
      <c r="A1396" s="60">
        <v>13</v>
      </c>
    </row>
    <row r="1397" spans="1:1" x14ac:dyDescent="0.25">
      <c r="A1397" s="60">
        <v>13</v>
      </c>
    </row>
    <row r="1398" spans="1:1" x14ac:dyDescent="0.25">
      <c r="A1398" s="60">
        <v>3</v>
      </c>
    </row>
    <row r="1399" spans="1:1" x14ac:dyDescent="0.25">
      <c r="A1399" s="60">
        <v>12</v>
      </c>
    </row>
    <row r="1400" spans="1:1" x14ac:dyDescent="0.25">
      <c r="A1400" s="60">
        <v>12</v>
      </c>
    </row>
    <row r="1401" spans="1:1" x14ac:dyDescent="0.25">
      <c r="A1401" s="60">
        <v>4</v>
      </c>
    </row>
    <row r="1402" spans="1:1" x14ac:dyDescent="0.25">
      <c r="A1402" s="60">
        <v>10</v>
      </c>
    </row>
    <row r="1403" spans="1:1" x14ac:dyDescent="0.25">
      <c r="A1403" s="60">
        <v>10</v>
      </c>
    </row>
    <row r="1404" spans="1:1" x14ac:dyDescent="0.25">
      <c r="A1404" s="60">
        <v>3</v>
      </c>
    </row>
    <row r="1405" spans="1:1" x14ac:dyDescent="0.25">
      <c r="A1405" s="60">
        <v>4</v>
      </c>
    </row>
    <row r="1406" spans="1:1" x14ac:dyDescent="0.25">
      <c r="A1406" s="60">
        <v>12</v>
      </c>
    </row>
    <row r="1407" spans="1:1" x14ac:dyDescent="0.25">
      <c r="A1407" s="60">
        <v>12</v>
      </c>
    </row>
    <row r="1408" spans="1:1" x14ac:dyDescent="0.25">
      <c r="A1408" s="60">
        <v>13</v>
      </c>
    </row>
    <row r="1409" spans="1:1" x14ac:dyDescent="0.25">
      <c r="A1409" s="60">
        <v>13</v>
      </c>
    </row>
    <row r="1410" spans="1:1" x14ac:dyDescent="0.25">
      <c r="A1410" s="60">
        <v>13.5</v>
      </c>
    </row>
    <row r="1411" spans="1:1" x14ac:dyDescent="0.25">
      <c r="A1411" s="60">
        <v>6</v>
      </c>
    </row>
    <row r="1412" spans="1:1" x14ac:dyDescent="0.25">
      <c r="A1412" s="60">
        <v>10</v>
      </c>
    </row>
    <row r="1413" spans="1:1" x14ac:dyDescent="0.25">
      <c r="A1413" s="60">
        <v>4</v>
      </c>
    </row>
    <row r="1414" spans="1:1" x14ac:dyDescent="0.25">
      <c r="A1414" s="60">
        <v>13</v>
      </c>
    </row>
    <row r="1415" spans="1:1" x14ac:dyDescent="0.25">
      <c r="A1415" s="60">
        <v>15</v>
      </c>
    </row>
    <row r="1416" spans="1:1" x14ac:dyDescent="0.25">
      <c r="A1416" s="60">
        <v>15</v>
      </c>
    </row>
    <row r="1417" spans="1:1" x14ac:dyDescent="0.25">
      <c r="A1417" s="60">
        <v>12</v>
      </c>
    </row>
    <row r="1418" spans="1:1" x14ac:dyDescent="0.25">
      <c r="A1418" s="60">
        <v>6</v>
      </c>
    </row>
    <row r="1419" spans="1:1" x14ac:dyDescent="0.25">
      <c r="A1419" s="60">
        <v>4</v>
      </c>
    </row>
    <row r="1420" spans="1:1" x14ac:dyDescent="0.25">
      <c r="A1420" s="60">
        <v>14</v>
      </c>
    </row>
    <row r="1421" spans="1:1" x14ac:dyDescent="0.25">
      <c r="A1421" s="60">
        <v>7</v>
      </c>
    </row>
    <row r="1422" spans="1:1" x14ac:dyDescent="0.25">
      <c r="A1422" s="60">
        <v>3</v>
      </c>
    </row>
    <row r="1423" spans="1:1" x14ac:dyDescent="0.25">
      <c r="A1423" s="60">
        <v>9.5</v>
      </c>
    </row>
    <row r="1424" spans="1:1" x14ac:dyDescent="0.25">
      <c r="A1424" s="60">
        <v>4</v>
      </c>
    </row>
    <row r="1425" spans="1:1" x14ac:dyDescent="0.25">
      <c r="A1425" s="60">
        <v>13</v>
      </c>
    </row>
    <row r="1426" spans="1:1" x14ac:dyDescent="0.25">
      <c r="A1426" s="60">
        <v>15</v>
      </c>
    </row>
    <row r="1427" spans="1:1" x14ac:dyDescent="0.25">
      <c r="A1427" s="60">
        <v>9</v>
      </c>
    </row>
    <row r="1428" spans="1:1" x14ac:dyDescent="0.25">
      <c r="A1428" s="60">
        <v>7</v>
      </c>
    </row>
    <row r="1429" spans="1:1" x14ac:dyDescent="0.25">
      <c r="A1429" s="60">
        <v>12</v>
      </c>
    </row>
    <row r="1430" spans="1:1" x14ac:dyDescent="0.25">
      <c r="A1430" s="60">
        <v>13</v>
      </c>
    </row>
    <row r="1431" spans="1:1" x14ac:dyDescent="0.25">
      <c r="A1431" s="60">
        <v>12</v>
      </c>
    </row>
    <row r="1432" spans="1:1" x14ac:dyDescent="0.25">
      <c r="A1432" s="60">
        <v>14</v>
      </c>
    </row>
    <row r="1433" spans="1:1" x14ac:dyDescent="0.25">
      <c r="A1433" s="60">
        <v>11</v>
      </c>
    </row>
    <row r="1434" spans="1:1" x14ac:dyDescent="0.25">
      <c r="A1434" s="60">
        <v>12</v>
      </c>
    </row>
    <row r="1435" spans="1:1" x14ac:dyDescent="0.25">
      <c r="A1435" s="60">
        <v>12</v>
      </c>
    </row>
    <row r="1436" spans="1:1" x14ac:dyDescent="0.25">
      <c r="A1436" s="60">
        <v>13</v>
      </c>
    </row>
    <row r="1437" spans="1:1" x14ac:dyDescent="0.25">
      <c r="A1437" s="60">
        <v>11</v>
      </c>
    </row>
    <row r="1438" spans="1:1" x14ac:dyDescent="0.25">
      <c r="A1438" s="60">
        <v>10</v>
      </c>
    </row>
    <row r="1439" spans="1:1" x14ac:dyDescent="0.25">
      <c r="A1439" s="60">
        <v>3</v>
      </c>
    </row>
    <row r="1440" spans="1:1" x14ac:dyDescent="0.25">
      <c r="A1440" s="60">
        <v>13</v>
      </c>
    </row>
    <row r="1441" spans="1:1" x14ac:dyDescent="0.25">
      <c r="A1441" s="60">
        <v>7</v>
      </c>
    </row>
    <row r="1442" spans="1:1" x14ac:dyDescent="0.25">
      <c r="A1442" s="60">
        <v>9</v>
      </c>
    </row>
    <row r="1443" spans="1:1" x14ac:dyDescent="0.25">
      <c r="A1443" s="60">
        <v>7</v>
      </c>
    </row>
    <row r="1444" spans="1:1" x14ac:dyDescent="0.25">
      <c r="A1444" s="60">
        <v>8</v>
      </c>
    </row>
    <row r="1445" spans="1:1" x14ac:dyDescent="0.25">
      <c r="A1445" s="60">
        <v>11.5</v>
      </c>
    </row>
    <row r="1446" spans="1:1" x14ac:dyDescent="0.25">
      <c r="A1446" s="60">
        <v>12</v>
      </c>
    </row>
    <row r="1447" spans="1:1" x14ac:dyDescent="0.25">
      <c r="A1447" s="60">
        <v>8</v>
      </c>
    </row>
    <row r="1448" spans="1:1" x14ac:dyDescent="0.25">
      <c r="A1448" s="60">
        <v>12</v>
      </c>
    </row>
    <row r="1449" spans="1:1" x14ac:dyDescent="0.25">
      <c r="A1449" s="60">
        <v>9</v>
      </c>
    </row>
    <row r="1450" spans="1:1" x14ac:dyDescent="0.25">
      <c r="A1450" s="60">
        <v>13</v>
      </c>
    </row>
    <row r="1451" spans="1:1" x14ac:dyDescent="0.25">
      <c r="A1451" s="60">
        <v>12.5</v>
      </c>
    </row>
    <row r="1452" spans="1:1" x14ac:dyDescent="0.25">
      <c r="A1452" s="60">
        <v>8.5</v>
      </c>
    </row>
    <row r="1453" spans="1:1" x14ac:dyDescent="0.25">
      <c r="A1453" s="60">
        <v>13</v>
      </c>
    </row>
    <row r="1454" spans="1:1" x14ac:dyDescent="0.25">
      <c r="A1454" s="60">
        <v>3</v>
      </c>
    </row>
    <row r="1455" spans="1:1" x14ac:dyDescent="0.25">
      <c r="A1455" s="60">
        <v>9</v>
      </c>
    </row>
    <row r="1456" spans="1:1" x14ac:dyDescent="0.25">
      <c r="A1456" s="60">
        <v>9</v>
      </c>
    </row>
    <row r="1457" spans="1:1" x14ac:dyDescent="0.25">
      <c r="A1457" s="60">
        <v>9</v>
      </c>
    </row>
    <row r="1458" spans="1:1" x14ac:dyDescent="0.25">
      <c r="A1458" s="60">
        <v>15</v>
      </c>
    </row>
    <row r="1459" spans="1:1" x14ac:dyDescent="0.25">
      <c r="A1459" s="60">
        <v>15</v>
      </c>
    </row>
    <row r="1460" spans="1:1" x14ac:dyDescent="0.25">
      <c r="A1460" s="60">
        <v>12</v>
      </c>
    </row>
    <row r="1461" spans="1:1" x14ac:dyDescent="0.25">
      <c r="A1461" s="60">
        <v>3</v>
      </c>
    </row>
    <row r="1462" spans="1:1" x14ac:dyDescent="0.25">
      <c r="A1462" s="60">
        <v>13</v>
      </c>
    </row>
    <row r="1463" spans="1:1" x14ac:dyDescent="0.25">
      <c r="A1463" s="60">
        <v>11</v>
      </c>
    </row>
    <row r="1464" spans="1:1" x14ac:dyDescent="0.25">
      <c r="A1464" s="60">
        <v>10</v>
      </c>
    </row>
    <row r="1465" spans="1:1" x14ac:dyDescent="0.25">
      <c r="A1465" s="60">
        <v>4.5</v>
      </c>
    </row>
    <row r="1466" spans="1:1" x14ac:dyDescent="0.25">
      <c r="A1466" s="60">
        <v>12</v>
      </c>
    </row>
    <row r="1467" spans="1:1" x14ac:dyDescent="0.25">
      <c r="A1467" s="60">
        <v>10</v>
      </c>
    </row>
    <row r="1468" spans="1:1" x14ac:dyDescent="0.25">
      <c r="A1468" s="60">
        <v>8</v>
      </c>
    </row>
    <row r="1469" spans="1:1" x14ac:dyDescent="0.25">
      <c r="A1469" s="60">
        <v>13</v>
      </c>
    </row>
    <row r="1470" spans="1:1" x14ac:dyDescent="0.25">
      <c r="A1470" s="60">
        <v>12</v>
      </c>
    </row>
    <row r="1471" spans="1:1" x14ac:dyDescent="0.25">
      <c r="A1471" s="60">
        <v>3</v>
      </c>
    </row>
    <row r="1472" spans="1:1" x14ac:dyDescent="0.25">
      <c r="A1472" s="60">
        <v>13</v>
      </c>
    </row>
    <row r="1473" spans="1:1" x14ac:dyDescent="0.25">
      <c r="A1473" s="60">
        <v>12</v>
      </c>
    </row>
    <row r="1474" spans="1:1" x14ac:dyDescent="0.25">
      <c r="A1474" s="60">
        <v>14</v>
      </c>
    </row>
    <row r="1475" spans="1:1" x14ac:dyDescent="0.25">
      <c r="A1475" s="60">
        <v>15</v>
      </c>
    </row>
    <row r="1476" spans="1:1" x14ac:dyDescent="0.25">
      <c r="A1476" s="60">
        <v>15</v>
      </c>
    </row>
    <row r="1477" spans="1:1" x14ac:dyDescent="0.25">
      <c r="A1477" s="60">
        <v>10</v>
      </c>
    </row>
    <row r="1478" spans="1:1" x14ac:dyDescent="0.25">
      <c r="A1478" s="60">
        <v>15</v>
      </c>
    </row>
    <row r="1479" spans="1:1" x14ac:dyDescent="0.25">
      <c r="A1479" s="60">
        <v>9</v>
      </c>
    </row>
    <row r="1480" spans="1:1" x14ac:dyDescent="0.25">
      <c r="A1480" s="60">
        <v>15</v>
      </c>
    </row>
    <row r="1481" spans="1:1" x14ac:dyDescent="0.25">
      <c r="A1481" s="60">
        <v>7</v>
      </c>
    </row>
    <row r="1482" spans="1:1" x14ac:dyDescent="0.25">
      <c r="A1482" s="60">
        <v>4</v>
      </c>
    </row>
    <row r="1483" spans="1:1" x14ac:dyDescent="0.25">
      <c r="A1483" s="60">
        <v>12</v>
      </c>
    </row>
    <row r="1484" spans="1:1" x14ac:dyDescent="0.25">
      <c r="A1484" s="60">
        <v>3</v>
      </c>
    </row>
    <row r="1485" spans="1:1" x14ac:dyDescent="0.25">
      <c r="A1485" s="60">
        <v>15</v>
      </c>
    </row>
    <row r="1486" spans="1:1" x14ac:dyDescent="0.25">
      <c r="A1486" s="60">
        <v>7</v>
      </c>
    </row>
    <row r="1487" spans="1:1" x14ac:dyDescent="0.25">
      <c r="A1487" s="60">
        <v>7</v>
      </c>
    </row>
    <row r="1488" spans="1:1" x14ac:dyDescent="0.25">
      <c r="A1488" s="60">
        <v>13</v>
      </c>
    </row>
    <row r="1489" spans="1:1" x14ac:dyDescent="0.25">
      <c r="A1489" s="60">
        <v>7</v>
      </c>
    </row>
    <row r="1490" spans="1:1" x14ac:dyDescent="0.25">
      <c r="A1490" s="60">
        <v>3</v>
      </c>
    </row>
    <row r="1491" spans="1:1" x14ac:dyDescent="0.25">
      <c r="A1491" s="60">
        <v>13</v>
      </c>
    </row>
    <row r="1492" spans="1:1" x14ac:dyDescent="0.25">
      <c r="A1492" s="60">
        <v>13</v>
      </c>
    </row>
    <row r="1493" spans="1:1" x14ac:dyDescent="0.25">
      <c r="A1493" s="60">
        <v>11.5</v>
      </c>
    </row>
    <row r="1494" spans="1:1" x14ac:dyDescent="0.25">
      <c r="A1494" s="60">
        <v>6</v>
      </c>
    </row>
    <row r="1495" spans="1:1" x14ac:dyDescent="0.25">
      <c r="A1495" s="60">
        <v>9</v>
      </c>
    </row>
    <row r="1496" spans="1:1" x14ac:dyDescent="0.25">
      <c r="A1496" s="60">
        <v>5</v>
      </c>
    </row>
    <row r="1497" spans="1:1" x14ac:dyDescent="0.25">
      <c r="A1497" s="60">
        <v>12</v>
      </c>
    </row>
    <row r="1498" spans="1:1" x14ac:dyDescent="0.25">
      <c r="A1498" s="60">
        <v>12</v>
      </c>
    </row>
    <row r="1499" spans="1:1" x14ac:dyDescent="0.25">
      <c r="A1499" s="60">
        <v>16</v>
      </c>
    </row>
    <row r="1500" spans="1:1" x14ac:dyDescent="0.25">
      <c r="A1500" s="60">
        <v>10</v>
      </c>
    </row>
    <row r="1501" spans="1:1" x14ac:dyDescent="0.25">
      <c r="A1501" s="60">
        <v>7</v>
      </c>
    </row>
    <row r="1502" spans="1:1" x14ac:dyDescent="0.25">
      <c r="A1502" s="60">
        <v>12</v>
      </c>
    </row>
    <row r="1503" spans="1:1" x14ac:dyDescent="0.25">
      <c r="A1503" s="60">
        <v>10</v>
      </c>
    </row>
    <row r="1504" spans="1:1" x14ac:dyDescent="0.25">
      <c r="A1504" s="60">
        <v>4</v>
      </c>
    </row>
    <row r="1505" spans="1:1" x14ac:dyDescent="0.25">
      <c r="A1505" s="60">
        <v>13</v>
      </c>
    </row>
    <row r="1506" spans="1:1" x14ac:dyDescent="0.25">
      <c r="A1506" s="60">
        <v>4</v>
      </c>
    </row>
    <row r="1507" spans="1:1" x14ac:dyDescent="0.25">
      <c r="A1507" s="60">
        <v>15</v>
      </c>
    </row>
    <row r="1508" spans="1:1" x14ac:dyDescent="0.25">
      <c r="A1508" s="60">
        <v>7</v>
      </c>
    </row>
    <row r="1509" spans="1:1" x14ac:dyDescent="0.25">
      <c r="A1509" s="60">
        <v>7</v>
      </c>
    </row>
    <row r="1510" spans="1:1" x14ac:dyDescent="0.25">
      <c r="A1510" s="60">
        <v>11</v>
      </c>
    </row>
    <row r="1511" spans="1:1" x14ac:dyDescent="0.25">
      <c r="A1511" s="60">
        <v>17</v>
      </c>
    </row>
    <row r="1512" spans="1:1" x14ac:dyDescent="0.25">
      <c r="A1512" s="60">
        <v>4</v>
      </c>
    </row>
    <row r="1513" spans="1:1" x14ac:dyDescent="0.25">
      <c r="A1513" s="60">
        <v>12</v>
      </c>
    </row>
    <row r="1514" spans="1:1" x14ac:dyDescent="0.25">
      <c r="A1514" s="60">
        <v>12</v>
      </c>
    </row>
    <row r="1515" spans="1:1" x14ac:dyDescent="0.25">
      <c r="A1515" s="60">
        <v>7</v>
      </c>
    </row>
    <row r="1516" spans="1:1" x14ac:dyDescent="0.25">
      <c r="A1516" s="60">
        <v>12</v>
      </c>
    </row>
    <row r="1517" spans="1:1" x14ac:dyDescent="0.25">
      <c r="A1517" s="60">
        <v>13</v>
      </c>
    </row>
    <row r="1518" spans="1:1" x14ac:dyDescent="0.25">
      <c r="A1518" s="60">
        <v>3</v>
      </c>
    </row>
    <row r="1519" spans="1:1" x14ac:dyDescent="0.25">
      <c r="A1519" s="60">
        <v>15</v>
      </c>
    </row>
    <row r="1520" spans="1:1" x14ac:dyDescent="0.25">
      <c r="A1520" s="60">
        <v>13</v>
      </c>
    </row>
    <row r="1521" spans="1:1" x14ac:dyDescent="0.25">
      <c r="A1521" s="60">
        <v>10</v>
      </c>
    </row>
    <row r="1522" spans="1:1" x14ac:dyDescent="0.25">
      <c r="A1522" s="60">
        <v>15</v>
      </c>
    </row>
    <row r="1523" spans="1:1" x14ac:dyDescent="0.25">
      <c r="A1523" s="60">
        <v>13</v>
      </c>
    </row>
    <row r="1524" spans="1:1" x14ac:dyDescent="0.25">
      <c r="A1524" s="60">
        <v>14</v>
      </c>
    </row>
    <row r="1525" spans="1:1" x14ac:dyDescent="0.25">
      <c r="A1525" s="60">
        <v>6</v>
      </c>
    </row>
    <row r="1526" spans="1:1" x14ac:dyDescent="0.25">
      <c r="A1526" s="60">
        <v>12</v>
      </c>
    </row>
    <row r="1527" spans="1:1" x14ac:dyDescent="0.25">
      <c r="A1527" s="60">
        <v>16</v>
      </c>
    </row>
    <row r="1528" spans="1:1" x14ac:dyDescent="0.25">
      <c r="A1528" s="60">
        <v>16</v>
      </c>
    </row>
    <row r="1529" spans="1:1" x14ac:dyDescent="0.25">
      <c r="A1529" s="60">
        <v>7</v>
      </c>
    </row>
    <row r="1530" spans="1:1" x14ac:dyDescent="0.25">
      <c r="A1530" s="60">
        <v>13</v>
      </c>
    </row>
    <row r="1531" spans="1:1" x14ac:dyDescent="0.25">
      <c r="A1531" s="60">
        <v>6</v>
      </c>
    </row>
    <row r="1532" spans="1:1" x14ac:dyDescent="0.25">
      <c r="A1532" s="60">
        <v>13</v>
      </c>
    </row>
    <row r="1533" spans="1:1" x14ac:dyDescent="0.25">
      <c r="A1533" s="60">
        <v>12</v>
      </c>
    </row>
    <row r="1534" spans="1:1" x14ac:dyDescent="0.25">
      <c r="A1534" s="60">
        <v>19</v>
      </c>
    </row>
    <row r="1535" spans="1:1" x14ac:dyDescent="0.25">
      <c r="A1535" s="60">
        <v>7</v>
      </c>
    </row>
    <row r="1536" spans="1:1" x14ac:dyDescent="0.25">
      <c r="A1536" s="60">
        <v>14</v>
      </c>
    </row>
    <row r="1537" spans="1:1" x14ac:dyDescent="0.25">
      <c r="A1537" s="60">
        <v>14</v>
      </c>
    </row>
    <row r="1538" spans="1:1" x14ac:dyDescent="0.25">
      <c r="A1538" s="60">
        <v>16</v>
      </c>
    </row>
    <row r="1539" spans="1:1" x14ac:dyDescent="0.25">
      <c r="A1539" s="60">
        <v>13</v>
      </c>
    </row>
    <row r="1540" spans="1:1" x14ac:dyDescent="0.25">
      <c r="A1540" s="60">
        <v>12</v>
      </c>
    </row>
    <row r="1541" spans="1:1" x14ac:dyDescent="0.25">
      <c r="A1541" s="60">
        <v>15</v>
      </c>
    </row>
    <row r="1542" spans="1:1" x14ac:dyDescent="0.25">
      <c r="A1542" s="60">
        <v>4</v>
      </c>
    </row>
    <row r="1543" spans="1:1" x14ac:dyDescent="0.25">
      <c r="A1543" s="60">
        <v>9</v>
      </c>
    </row>
    <row r="1544" spans="1:1" x14ac:dyDescent="0.25">
      <c r="A1544" s="60">
        <v>13</v>
      </c>
    </row>
    <row r="1545" spans="1:1" x14ac:dyDescent="0.25">
      <c r="A1545" s="60">
        <v>4</v>
      </c>
    </row>
    <row r="1546" spans="1:1" x14ac:dyDescent="0.25">
      <c r="A1546" s="60">
        <v>13</v>
      </c>
    </row>
    <row r="1547" spans="1:1" x14ac:dyDescent="0.25">
      <c r="A1547" s="60">
        <v>14</v>
      </c>
    </row>
    <row r="1548" spans="1:1" x14ac:dyDescent="0.25">
      <c r="A1548" s="60">
        <v>10</v>
      </c>
    </row>
    <row r="1549" spans="1:1" x14ac:dyDescent="0.25">
      <c r="A1549" s="60">
        <v>4</v>
      </c>
    </row>
    <row r="1550" spans="1:1" x14ac:dyDescent="0.25">
      <c r="A1550" s="60">
        <v>8</v>
      </c>
    </row>
    <row r="1551" spans="1:1" x14ac:dyDescent="0.25">
      <c r="A1551" s="60">
        <v>13</v>
      </c>
    </row>
    <row r="1552" spans="1:1" x14ac:dyDescent="0.25">
      <c r="A1552" s="60">
        <v>13</v>
      </c>
    </row>
    <row r="1553" spans="1:1" x14ac:dyDescent="0.25">
      <c r="A1553" s="60">
        <v>6</v>
      </c>
    </row>
    <row r="1554" spans="1:1" x14ac:dyDescent="0.25">
      <c r="A1554" s="60">
        <v>13</v>
      </c>
    </row>
    <row r="1555" spans="1:1" x14ac:dyDescent="0.25">
      <c r="A1555" s="60">
        <v>12</v>
      </c>
    </row>
    <row r="1556" spans="1:1" x14ac:dyDescent="0.25">
      <c r="A1556" s="60">
        <v>14</v>
      </c>
    </row>
    <row r="1557" spans="1:1" x14ac:dyDescent="0.25">
      <c r="A1557" s="60">
        <v>11</v>
      </c>
    </row>
    <row r="1558" spans="1:1" x14ac:dyDescent="0.25">
      <c r="A1558" s="60">
        <v>12</v>
      </c>
    </row>
    <row r="1559" spans="1:1" x14ac:dyDescent="0.25">
      <c r="A1559" s="60">
        <v>12</v>
      </c>
    </row>
    <row r="1560" spans="1:1" x14ac:dyDescent="0.25">
      <c r="A1560" s="60">
        <v>10</v>
      </c>
    </row>
    <row r="1561" spans="1:1" x14ac:dyDescent="0.25">
      <c r="A1561" s="60">
        <v>15</v>
      </c>
    </row>
    <row r="1562" spans="1:1" x14ac:dyDescent="0.25">
      <c r="A1562" s="60">
        <v>4</v>
      </c>
    </row>
    <row r="1563" spans="1:1" x14ac:dyDescent="0.25">
      <c r="A1563" s="60">
        <v>12</v>
      </c>
    </row>
    <row r="1564" spans="1:1" x14ac:dyDescent="0.25">
      <c r="A1564" s="60">
        <v>13</v>
      </c>
    </row>
    <row r="1565" spans="1:1" x14ac:dyDescent="0.25">
      <c r="A1565" s="60">
        <v>6</v>
      </c>
    </row>
    <row r="1566" spans="1:1" x14ac:dyDescent="0.25">
      <c r="A1566" s="60">
        <v>12</v>
      </c>
    </row>
    <row r="1567" spans="1:1" x14ac:dyDescent="0.25">
      <c r="A1567" s="60">
        <v>12</v>
      </c>
    </row>
    <row r="1568" spans="1:1" x14ac:dyDescent="0.25">
      <c r="A1568" s="60">
        <v>12</v>
      </c>
    </row>
    <row r="1569" spans="1:1" x14ac:dyDescent="0.25">
      <c r="A1569" s="60">
        <v>14</v>
      </c>
    </row>
    <row r="1570" spans="1:1" x14ac:dyDescent="0.25">
      <c r="A1570" s="60">
        <v>11</v>
      </c>
    </row>
    <row r="1571" spans="1:1" x14ac:dyDescent="0.25">
      <c r="A1571" s="60">
        <v>12</v>
      </c>
    </row>
    <row r="1572" spans="1:1" x14ac:dyDescent="0.25">
      <c r="A1572" s="60">
        <v>14</v>
      </c>
    </row>
    <row r="1573" spans="1:1" x14ac:dyDescent="0.25">
      <c r="A1573" s="60">
        <v>6</v>
      </c>
    </row>
    <row r="1574" spans="1:1" x14ac:dyDescent="0.25">
      <c r="A1574" s="60">
        <v>9</v>
      </c>
    </row>
    <row r="1575" spans="1:1" x14ac:dyDescent="0.25">
      <c r="A1575" s="60">
        <v>11</v>
      </c>
    </row>
    <row r="1576" spans="1:1" x14ac:dyDescent="0.25">
      <c r="A1576" s="60">
        <v>13</v>
      </c>
    </row>
    <row r="1577" spans="1:1" x14ac:dyDescent="0.25">
      <c r="A1577" s="60">
        <v>14</v>
      </c>
    </row>
    <row r="1578" spans="1:1" x14ac:dyDescent="0.25">
      <c r="A1578" s="60">
        <v>5</v>
      </c>
    </row>
    <row r="1579" spans="1:1" x14ac:dyDescent="0.25">
      <c r="A1579" s="60">
        <v>9</v>
      </c>
    </row>
    <row r="1580" spans="1:1" x14ac:dyDescent="0.25">
      <c r="A1580" s="60">
        <v>12</v>
      </c>
    </row>
    <row r="1581" spans="1:1" x14ac:dyDescent="0.25">
      <c r="A1581" s="60">
        <v>5</v>
      </c>
    </row>
    <row r="1582" spans="1:1" x14ac:dyDescent="0.25">
      <c r="A1582" s="60">
        <v>13</v>
      </c>
    </row>
    <row r="1583" spans="1:1" x14ac:dyDescent="0.25">
      <c r="A1583" s="60">
        <v>12</v>
      </c>
    </row>
    <row r="1584" spans="1:1" x14ac:dyDescent="0.25">
      <c r="A1584" s="60">
        <v>13</v>
      </c>
    </row>
    <row r="1585" spans="1:1" x14ac:dyDescent="0.25">
      <c r="A1585" s="60">
        <v>12</v>
      </c>
    </row>
    <row r="1586" spans="1:1" x14ac:dyDescent="0.25">
      <c r="A1586" s="60">
        <v>10</v>
      </c>
    </row>
    <row r="1587" spans="1:1" x14ac:dyDescent="0.25">
      <c r="A1587" s="60">
        <v>16</v>
      </c>
    </row>
    <row r="1588" spans="1:1" x14ac:dyDescent="0.25">
      <c r="A1588" s="60">
        <v>15</v>
      </c>
    </row>
    <row r="1589" spans="1:1" x14ac:dyDescent="0.25">
      <c r="A1589" s="60">
        <v>3</v>
      </c>
    </row>
    <row r="1590" spans="1:1" x14ac:dyDescent="0.25">
      <c r="A1590" s="60">
        <v>14</v>
      </c>
    </row>
    <row r="1591" spans="1:1" x14ac:dyDescent="0.25">
      <c r="A1591" s="60">
        <v>12</v>
      </c>
    </row>
    <row r="1592" spans="1:1" x14ac:dyDescent="0.25">
      <c r="A1592" s="60">
        <v>17</v>
      </c>
    </row>
    <row r="1593" spans="1:1" x14ac:dyDescent="0.25">
      <c r="A1593" s="60">
        <v>13</v>
      </c>
    </row>
    <row r="1594" spans="1:1" x14ac:dyDescent="0.25">
      <c r="A1594" s="60">
        <v>13</v>
      </c>
    </row>
    <row r="1595" spans="1:1" x14ac:dyDescent="0.25">
      <c r="A1595" s="60">
        <v>16</v>
      </c>
    </row>
    <row r="1596" spans="1:1" x14ac:dyDescent="0.25">
      <c r="A1596" s="60">
        <v>12</v>
      </c>
    </row>
    <row r="1597" spans="1:1" x14ac:dyDescent="0.25">
      <c r="A1597" s="60">
        <v>6</v>
      </c>
    </row>
    <row r="1598" spans="1:1" x14ac:dyDescent="0.25">
      <c r="A1598" s="60">
        <v>15</v>
      </c>
    </row>
    <row r="1599" spans="1:1" x14ac:dyDescent="0.25">
      <c r="A1599" s="60">
        <v>12</v>
      </c>
    </row>
    <row r="1600" spans="1:1" x14ac:dyDescent="0.25">
      <c r="A1600" s="60">
        <v>13</v>
      </c>
    </row>
    <row r="1601" spans="1:1" x14ac:dyDescent="0.25">
      <c r="A1601" s="60">
        <v>16</v>
      </c>
    </row>
    <row r="1602" spans="1:1" x14ac:dyDescent="0.25">
      <c r="A1602" s="60">
        <v>7</v>
      </c>
    </row>
    <row r="1603" spans="1:1" x14ac:dyDescent="0.25">
      <c r="A1603" s="60">
        <v>7</v>
      </c>
    </row>
    <row r="1604" spans="1:1" x14ac:dyDescent="0.25">
      <c r="A1604" s="60">
        <v>14</v>
      </c>
    </row>
    <row r="1605" spans="1:1" x14ac:dyDescent="0.25">
      <c r="A1605" s="60">
        <v>13</v>
      </c>
    </row>
    <row r="1606" spans="1:1" x14ac:dyDescent="0.25">
      <c r="A1606" s="60">
        <v>13</v>
      </c>
    </row>
    <row r="1607" spans="1:1" x14ac:dyDescent="0.25">
      <c r="A1607" s="60">
        <v>13</v>
      </c>
    </row>
    <row r="1608" spans="1:1" x14ac:dyDescent="0.25">
      <c r="A1608" s="60">
        <v>14</v>
      </c>
    </row>
    <row r="1609" spans="1:1" x14ac:dyDescent="0.25">
      <c r="A1609" s="60">
        <v>12</v>
      </c>
    </row>
    <row r="1610" spans="1:1" x14ac:dyDescent="0.25">
      <c r="A1610" s="60">
        <v>12</v>
      </c>
    </row>
    <row r="1611" spans="1:1" x14ac:dyDescent="0.25">
      <c r="A1611" s="60">
        <v>14</v>
      </c>
    </row>
    <row r="1612" spans="1:1" x14ac:dyDescent="0.25">
      <c r="A1612" s="60">
        <v>12</v>
      </c>
    </row>
    <row r="1613" spans="1:1" x14ac:dyDescent="0.25">
      <c r="A1613" s="60">
        <v>15</v>
      </c>
    </row>
    <row r="1614" spans="1:1" x14ac:dyDescent="0.25">
      <c r="A1614" s="60">
        <v>12</v>
      </c>
    </row>
    <row r="1615" spans="1:1" x14ac:dyDescent="0.25">
      <c r="A1615" s="60">
        <v>12</v>
      </c>
    </row>
    <row r="1616" spans="1:1" x14ac:dyDescent="0.25">
      <c r="A1616" s="60">
        <v>10</v>
      </c>
    </row>
    <row r="1617" spans="1:1" x14ac:dyDescent="0.25">
      <c r="A1617" s="60">
        <v>14</v>
      </c>
    </row>
    <row r="1618" spans="1:1" x14ac:dyDescent="0.25">
      <c r="A1618" s="60">
        <v>15</v>
      </c>
    </row>
    <row r="1619" spans="1:1" x14ac:dyDescent="0.25">
      <c r="A1619" s="60">
        <v>12</v>
      </c>
    </row>
    <row r="1620" spans="1:1" x14ac:dyDescent="0.25">
      <c r="A1620" s="60">
        <v>12</v>
      </c>
    </row>
    <row r="1621" spans="1:1" x14ac:dyDescent="0.25">
      <c r="A1621" s="60">
        <v>14</v>
      </c>
    </row>
    <row r="1622" spans="1:1" x14ac:dyDescent="0.25">
      <c r="A1622" s="60">
        <v>13</v>
      </c>
    </row>
    <row r="1623" spans="1:1" x14ac:dyDescent="0.25">
      <c r="A1623" s="60">
        <v>14</v>
      </c>
    </row>
    <row r="1624" spans="1:1" x14ac:dyDescent="0.25">
      <c r="A1624" s="60">
        <v>11</v>
      </c>
    </row>
    <row r="1625" spans="1:1" x14ac:dyDescent="0.25">
      <c r="A1625" s="60">
        <v>14</v>
      </c>
    </row>
    <row r="1626" spans="1:1" x14ac:dyDescent="0.25">
      <c r="A1626" s="60">
        <v>7</v>
      </c>
    </row>
    <row r="1627" spans="1:1" x14ac:dyDescent="0.25">
      <c r="A1627" s="60">
        <v>10</v>
      </c>
    </row>
    <row r="1628" spans="1:1" x14ac:dyDescent="0.25">
      <c r="A1628" s="60">
        <v>12</v>
      </c>
    </row>
    <row r="1629" spans="1:1" x14ac:dyDescent="0.25">
      <c r="A1629" s="60">
        <v>13</v>
      </c>
    </row>
    <row r="1630" spans="1:1" x14ac:dyDescent="0.25">
      <c r="A1630" s="60">
        <v>13</v>
      </c>
    </row>
    <row r="1631" spans="1:1" x14ac:dyDescent="0.25">
      <c r="A1631" s="60">
        <v>10</v>
      </c>
    </row>
    <row r="1632" spans="1:1" x14ac:dyDescent="0.25">
      <c r="A1632" s="60">
        <v>14</v>
      </c>
    </row>
    <row r="1633" spans="1:1" x14ac:dyDescent="0.25">
      <c r="A1633" s="60">
        <v>12</v>
      </c>
    </row>
    <row r="1634" spans="1:1" x14ac:dyDescent="0.25">
      <c r="A1634" s="60">
        <v>14</v>
      </c>
    </row>
    <row r="1635" spans="1:1" x14ac:dyDescent="0.25">
      <c r="A1635" s="60">
        <v>12</v>
      </c>
    </row>
    <row r="1636" spans="1:1" x14ac:dyDescent="0.25">
      <c r="A1636" s="60">
        <v>13</v>
      </c>
    </row>
    <row r="1637" spans="1:1" x14ac:dyDescent="0.25">
      <c r="A1637" s="60">
        <v>3</v>
      </c>
    </row>
    <row r="1638" spans="1:1" x14ac:dyDescent="0.25">
      <c r="A1638" s="60">
        <v>6</v>
      </c>
    </row>
    <row r="1639" spans="1:1" x14ac:dyDescent="0.25">
      <c r="A1639" s="60">
        <v>12</v>
      </c>
    </row>
    <row r="1640" spans="1:1" x14ac:dyDescent="0.25">
      <c r="A1640" s="60">
        <v>15</v>
      </c>
    </row>
    <row r="1641" spans="1:1" x14ac:dyDescent="0.25">
      <c r="A1641" s="60">
        <v>16</v>
      </c>
    </row>
    <row r="1642" spans="1:1" x14ac:dyDescent="0.25">
      <c r="A1642" s="60">
        <v>13</v>
      </c>
    </row>
    <row r="1643" spans="1:1" x14ac:dyDescent="0.25">
      <c r="A1643" s="60">
        <v>6</v>
      </c>
    </row>
    <row r="1644" spans="1:1" x14ac:dyDescent="0.25">
      <c r="A1644" s="60">
        <v>12</v>
      </c>
    </row>
    <row r="1645" spans="1:1" x14ac:dyDescent="0.25">
      <c r="A1645" s="60">
        <v>9</v>
      </c>
    </row>
    <row r="1646" spans="1:1" x14ac:dyDescent="0.25">
      <c r="A1646" s="60">
        <v>9</v>
      </c>
    </row>
    <row r="1647" spans="1:1" x14ac:dyDescent="0.25">
      <c r="A1647" s="60">
        <v>6</v>
      </c>
    </row>
    <row r="1648" spans="1:1" x14ac:dyDescent="0.25">
      <c r="A1648" s="60">
        <v>19</v>
      </c>
    </row>
    <row r="1649" spans="1:1" x14ac:dyDescent="0.25">
      <c r="A1649" s="60">
        <v>12</v>
      </c>
    </row>
    <row r="1650" spans="1:1" x14ac:dyDescent="0.25">
      <c r="A1650" s="60">
        <v>14</v>
      </c>
    </row>
    <row r="1651" spans="1:1" x14ac:dyDescent="0.25">
      <c r="A1651" s="60">
        <v>5</v>
      </c>
    </row>
    <row r="1652" spans="1:1" x14ac:dyDescent="0.25">
      <c r="A1652" s="60">
        <v>14</v>
      </c>
    </row>
    <row r="1653" spans="1:1" x14ac:dyDescent="0.25">
      <c r="A1653" s="60">
        <v>12</v>
      </c>
    </row>
    <row r="1654" spans="1:1" x14ac:dyDescent="0.25">
      <c r="A1654" s="60">
        <v>12</v>
      </c>
    </row>
    <row r="1655" spans="1:1" x14ac:dyDescent="0.25">
      <c r="A1655" s="60">
        <v>14</v>
      </c>
    </row>
    <row r="1656" spans="1:1" x14ac:dyDescent="0.25">
      <c r="A1656" s="60">
        <v>15</v>
      </c>
    </row>
    <row r="1657" spans="1:1" x14ac:dyDescent="0.25">
      <c r="A1657" s="60">
        <v>12</v>
      </c>
    </row>
    <row r="1658" spans="1:1" x14ac:dyDescent="0.25">
      <c r="A1658" s="60">
        <v>4</v>
      </c>
    </row>
    <row r="1659" spans="1:1" x14ac:dyDescent="0.25">
      <c r="A1659" s="60">
        <v>14</v>
      </c>
    </row>
    <row r="1660" spans="1:1" x14ac:dyDescent="0.25">
      <c r="A1660" s="60">
        <v>13</v>
      </c>
    </row>
    <row r="1661" spans="1:1" x14ac:dyDescent="0.25">
      <c r="A1661" s="60">
        <v>13</v>
      </c>
    </row>
    <row r="1662" spans="1:1" x14ac:dyDescent="0.25">
      <c r="A1662" s="60">
        <v>6</v>
      </c>
    </row>
    <row r="1663" spans="1:1" x14ac:dyDescent="0.25">
      <c r="A1663" s="60">
        <v>13</v>
      </c>
    </row>
    <row r="1664" spans="1:1" x14ac:dyDescent="0.25">
      <c r="A1664" s="60">
        <v>7</v>
      </c>
    </row>
    <row r="1665" spans="1:1" x14ac:dyDescent="0.25">
      <c r="A1665" s="60">
        <v>11</v>
      </c>
    </row>
    <row r="1666" spans="1:1" x14ac:dyDescent="0.25">
      <c r="A1666" s="60">
        <v>13</v>
      </c>
    </row>
    <row r="1667" spans="1:1" x14ac:dyDescent="0.25">
      <c r="A1667" s="60">
        <v>11.5</v>
      </c>
    </row>
    <row r="1668" spans="1:1" x14ac:dyDescent="0.25">
      <c r="A1668" s="60">
        <v>16</v>
      </c>
    </row>
    <row r="1669" spans="1:1" x14ac:dyDescent="0.25">
      <c r="A1669" s="60">
        <v>14</v>
      </c>
    </row>
    <row r="1670" spans="1:1" x14ac:dyDescent="0.25">
      <c r="A1670" s="60">
        <v>13</v>
      </c>
    </row>
    <row r="1671" spans="1:1" x14ac:dyDescent="0.25">
      <c r="A1671" s="60">
        <v>10</v>
      </c>
    </row>
    <row r="1672" spans="1:1" x14ac:dyDescent="0.25">
      <c r="A1672" s="60">
        <v>3</v>
      </c>
    </row>
    <row r="1673" spans="1:1" x14ac:dyDescent="0.25">
      <c r="A1673" s="60">
        <v>13</v>
      </c>
    </row>
    <row r="1674" spans="1:1" x14ac:dyDescent="0.25">
      <c r="A1674" s="60">
        <v>13</v>
      </c>
    </row>
    <row r="1675" spans="1:1" x14ac:dyDescent="0.25">
      <c r="A1675" s="60">
        <v>12</v>
      </c>
    </row>
    <row r="1676" spans="1:1" x14ac:dyDescent="0.25">
      <c r="A1676" s="60">
        <v>14</v>
      </c>
    </row>
    <row r="1677" spans="1:1" x14ac:dyDescent="0.25">
      <c r="A1677" s="60">
        <v>9</v>
      </c>
    </row>
    <row r="1678" spans="1:1" x14ac:dyDescent="0.25">
      <c r="A1678" s="60">
        <v>13</v>
      </c>
    </row>
    <row r="1679" spans="1:1" x14ac:dyDescent="0.25">
      <c r="A1679" s="60">
        <v>11</v>
      </c>
    </row>
    <row r="1680" spans="1:1" x14ac:dyDescent="0.25">
      <c r="A1680" s="60">
        <v>14</v>
      </c>
    </row>
    <row r="1681" spans="1:1" x14ac:dyDescent="0.25">
      <c r="A1681" s="60">
        <v>18</v>
      </c>
    </row>
    <row r="1682" spans="1:1" x14ac:dyDescent="0.25">
      <c r="A1682" s="60">
        <v>12</v>
      </c>
    </row>
    <row r="1683" spans="1:1" x14ac:dyDescent="0.25">
      <c r="A1683" s="60">
        <v>15</v>
      </c>
    </row>
    <row r="1684" spans="1:1" x14ac:dyDescent="0.25">
      <c r="A1684" s="60">
        <v>9</v>
      </c>
    </row>
    <row r="1685" spans="1:1" x14ac:dyDescent="0.25">
      <c r="A1685" s="60">
        <v>14</v>
      </c>
    </row>
    <row r="1686" spans="1:1" x14ac:dyDescent="0.25">
      <c r="A1686" s="60">
        <v>12</v>
      </c>
    </row>
    <row r="1687" spans="1:1" x14ac:dyDescent="0.25">
      <c r="A1687" s="60">
        <v>15</v>
      </c>
    </row>
    <row r="1688" spans="1:1" x14ac:dyDescent="0.25">
      <c r="A1688" s="60">
        <v>6</v>
      </c>
    </row>
    <row r="1689" spans="1:1" x14ac:dyDescent="0.25">
      <c r="A1689" s="60">
        <v>13</v>
      </c>
    </row>
    <row r="1690" spans="1:1" x14ac:dyDescent="0.25">
      <c r="A1690" s="60">
        <v>9</v>
      </c>
    </row>
    <row r="1691" spans="1:1" x14ac:dyDescent="0.25">
      <c r="A1691" s="60">
        <v>3</v>
      </c>
    </row>
    <row r="1692" spans="1:1" x14ac:dyDescent="0.25">
      <c r="A1692" s="60">
        <v>13</v>
      </c>
    </row>
    <row r="1693" spans="1:1" x14ac:dyDescent="0.25">
      <c r="A1693" s="60">
        <v>13</v>
      </c>
    </row>
    <row r="1694" spans="1:1" x14ac:dyDescent="0.25">
      <c r="A1694" s="60">
        <v>12.5</v>
      </c>
    </row>
    <row r="1695" spans="1:1" x14ac:dyDescent="0.25">
      <c r="A1695" s="60">
        <v>7</v>
      </c>
    </row>
    <row r="1696" spans="1:1" x14ac:dyDescent="0.25">
      <c r="A1696" s="60">
        <v>12</v>
      </c>
    </row>
    <row r="1697" spans="1:1" x14ac:dyDescent="0.25">
      <c r="A1697" s="60">
        <v>10</v>
      </c>
    </row>
    <row r="1698" spans="1:1" x14ac:dyDescent="0.25">
      <c r="A1698" s="60">
        <v>13</v>
      </c>
    </row>
    <row r="1699" spans="1:1" x14ac:dyDescent="0.25">
      <c r="A1699" s="60">
        <v>6</v>
      </c>
    </row>
    <row r="1700" spans="1:1" x14ac:dyDescent="0.25">
      <c r="A1700" s="60">
        <v>12</v>
      </c>
    </row>
    <row r="1701" spans="1:1" x14ac:dyDescent="0.25">
      <c r="A1701" s="60">
        <v>7.5</v>
      </c>
    </row>
    <row r="1702" spans="1:1" x14ac:dyDescent="0.25">
      <c r="A1702" s="60">
        <v>7</v>
      </c>
    </row>
    <row r="1703" spans="1:1" x14ac:dyDescent="0.25">
      <c r="A1703" s="60">
        <v>12</v>
      </c>
    </row>
    <row r="1704" spans="1:1" x14ac:dyDescent="0.25">
      <c r="A1704" s="60">
        <v>10</v>
      </c>
    </row>
    <row r="1705" spans="1:1" x14ac:dyDescent="0.25">
      <c r="A1705" s="60">
        <v>10</v>
      </c>
    </row>
    <row r="1706" spans="1:1" x14ac:dyDescent="0.25">
      <c r="A1706" s="60">
        <v>7</v>
      </c>
    </row>
    <row r="1707" spans="1:1" x14ac:dyDescent="0.25">
      <c r="A1707" s="60">
        <v>4</v>
      </c>
    </row>
    <row r="1708" spans="1:1" x14ac:dyDescent="0.25">
      <c r="A1708" s="60">
        <v>12</v>
      </c>
    </row>
    <row r="1709" spans="1:1" x14ac:dyDescent="0.25">
      <c r="A1709" s="60">
        <v>13</v>
      </c>
    </row>
    <row r="1710" spans="1:1" x14ac:dyDescent="0.25">
      <c r="A1710" s="60">
        <v>6</v>
      </c>
    </row>
    <row r="1711" spans="1:1" x14ac:dyDescent="0.25">
      <c r="A1711" s="60">
        <v>13</v>
      </c>
    </row>
    <row r="1712" spans="1:1" x14ac:dyDescent="0.25">
      <c r="A1712" s="60">
        <v>3</v>
      </c>
    </row>
    <row r="1713" spans="1:1" x14ac:dyDescent="0.25">
      <c r="A1713" s="60">
        <v>12</v>
      </c>
    </row>
    <row r="1714" spans="1:1" x14ac:dyDescent="0.25">
      <c r="A1714" s="60">
        <v>12</v>
      </c>
    </row>
    <row r="1715" spans="1:1" x14ac:dyDescent="0.25">
      <c r="A1715" s="60">
        <v>10</v>
      </c>
    </row>
    <row r="1716" spans="1:1" x14ac:dyDescent="0.25">
      <c r="A1716" s="60">
        <v>14</v>
      </c>
    </row>
    <row r="1717" spans="1:1" x14ac:dyDescent="0.25">
      <c r="A1717" s="60">
        <v>13</v>
      </c>
    </row>
    <row r="1718" spans="1:1" x14ac:dyDescent="0.25">
      <c r="A1718" s="60">
        <v>11</v>
      </c>
    </row>
    <row r="1719" spans="1:1" x14ac:dyDescent="0.25">
      <c r="A1719" s="60">
        <v>7</v>
      </c>
    </row>
    <row r="1720" spans="1:1" x14ac:dyDescent="0.25">
      <c r="A1720" s="60">
        <v>13</v>
      </c>
    </row>
    <row r="1721" spans="1:1" x14ac:dyDescent="0.25">
      <c r="A1721" s="60">
        <v>16</v>
      </c>
    </row>
    <row r="1722" spans="1:1" x14ac:dyDescent="0.25">
      <c r="A1722" s="60">
        <v>12</v>
      </c>
    </row>
    <row r="1723" spans="1:1" x14ac:dyDescent="0.25">
      <c r="A1723" s="60">
        <v>11</v>
      </c>
    </row>
    <row r="1724" spans="1:1" x14ac:dyDescent="0.25">
      <c r="A1724" s="60">
        <v>8</v>
      </c>
    </row>
    <row r="1725" spans="1:1" x14ac:dyDescent="0.25">
      <c r="A1725" s="60">
        <v>14</v>
      </c>
    </row>
    <row r="1726" spans="1:1" x14ac:dyDescent="0.25">
      <c r="A1726" s="60">
        <v>6</v>
      </c>
    </row>
    <row r="1727" spans="1:1" x14ac:dyDescent="0.25">
      <c r="A1727" s="60">
        <v>3</v>
      </c>
    </row>
    <row r="1728" spans="1:1" x14ac:dyDescent="0.25">
      <c r="A1728" s="60">
        <v>7</v>
      </c>
    </row>
    <row r="1729" spans="1:1" x14ac:dyDescent="0.25">
      <c r="A1729" s="60">
        <v>13</v>
      </c>
    </row>
    <row r="1730" spans="1:1" x14ac:dyDescent="0.25">
      <c r="A1730" s="60">
        <v>12</v>
      </c>
    </row>
    <row r="1731" spans="1:1" x14ac:dyDescent="0.25">
      <c r="A1731" s="60">
        <v>9</v>
      </c>
    </row>
    <row r="1732" spans="1:1" x14ac:dyDescent="0.25">
      <c r="A1732" s="60">
        <v>14.5</v>
      </c>
    </row>
    <row r="1733" spans="1:1" x14ac:dyDescent="0.25">
      <c r="A1733" s="60">
        <v>12</v>
      </c>
    </row>
    <row r="1734" spans="1:1" x14ac:dyDescent="0.25">
      <c r="A1734" s="60">
        <v>6</v>
      </c>
    </row>
    <row r="1735" spans="1:1" x14ac:dyDescent="0.25">
      <c r="A1735" s="60">
        <v>9</v>
      </c>
    </row>
    <row r="1736" spans="1:1" x14ac:dyDescent="0.25">
      <c r="A1736" s="60">
        <v>13</v>
      </c>
    </row>
    <row r="1737" spans="1:1" x14ac:dyDescent="0.25">
      <c r="A1737" s="60">
        <v>16</v>
      </c>
    </row>
    <row r="1738" spans="1:1" x14ac:dyDescent="0.25">
      <c r="A1738" s="60">
        <v>3</v>
      </c>
    </row>
    <row r="1739" spans="1:1" x14ac:dyDescent="0.25">
      <c r="A1739" s="60">
        <v>15</v>
      </c>
    </row>
    <row r="1740" spans="1:1" x14ac:dyDescent="0.25">
      <c r="A1740" s="60">
        <v>11</v>
      </c>
    </row>
    <row r="1741" spans="1:1" x14ac:dyDescent="0.25">
      <c r="A1741" s="60">
        <v>14</v>
      </c>
    </row>
    <row r="1742" spans="1:1" x14ac:dyDescent="0.25">
      <c r="A1742" s="60">
        <v>12</v>
      </c>
    </row>
    <row r="1743" spans="1:1" x14ac:dyDescent="0.25">
      <c r="A1743" s="60">
        <v>10</v>
      </c>
    </row>
    <row r="1744" spans="1:1" x14ac:dyDescent="0.25">
      <c r="A1744" s="60">
        <v>5</v>
      </c>
    </row>
    <row r="1745" spans="1:1" x14ac:dyDescent="0.25">
      <c r="A1745" s="60">
        <v>12</v>
      </c>
    </row>
    <row r="1746" spans="1:1" x14ac:dyDescent="0.25">
      <c r="A1746" s="60">
        <v>9</v>
      </c>
    </row>
    <row r="1747" spans="1:1" x14ac:dyDescent="0.25">
      <c r="A1747" s="60">
        <v>15</v>
      </c>
    </row>
    <row r="1748" spans="1:1" x14ac:dyDescent="0.25">
      <c r="A1748" s="60">
        <v>4</v>
      </c>
    </row>
    <row r="1749" spans="1:1" x14ac:dyDescent="0.25">
      <c r="A1749" s="60">
        <v>12</v>
      </c>
    </row>
    <row r="1750" spans="1:1" x14ac:dyDescent="0.25">
      <c r="A1750" s="60">
        <v>10</v>
      </c>
    </row>
    <row r="1751" spans="1:1" x14ac:dyDescent="0.25">
      <c r="A1751" s="60">
        <v>12</v>
      </c>
    </row>
    <row r="1752" spans="1:1" x14ac:dyDescent="0.25">
      <c r="A1752" s="60">
        <v>6</v>
      </c>
    </row>
    <row r="1753" spans="1:1" x14ac:dyDescent="0.25">
      <c r="A1753" s="60">
        <v>13</v>
      </c>
    </row>
    <row r="1754" spans="1:1" x14ac:dyDescent="0.25">
      <c r="A1754" s="60">
        <v>6</v>
      </c>
    </row>
    <row r="1755" spans="1:1" x14ac:dyDescent="0.25">
      <c r="A1755" s="60">
        <v>16</v>
      </c>
    </row>
    <row r="1756" spans="1:1" x14ac:dyDescent="0.25">
      <c r="A1756" s="60">
        <v>6</v>
      </c>
    </row>
    <row r="1757" spans="1:1" x14ac:dyDescent="0.25">
      <c r="A1757" s="60">
        <v>11</v>
      </c>
    </row>
    <row r="1758" spans="1:1" x14ac:dyDescent="0.25">
      <c r="A1758" s="60">
        <v>10</v>
      </c>
    </row>
    <row r="1759" spans="1:1" x14ac:dyDescent="0.25">
      <c r="A1759" s="60">
        <v>13</v>
      </c>
    </row>
    <row r="1760" spans="1:1" x14ac:dyDescent="0.25">
      <c r="A1760" s="60">
        <v>8</v>
      </c>
    </row>
    <row r="1761" spans="1:1" x14ac:dyDescent="0.25">
      <c r="A1761" s="60">
        <v>10</v>
      </c>
    </row>
    <row r="1762" spans="1:1" x14ac:dyDescent="0.25">
      <c r="A1762" s="60">
        <v>10</v>
      </c>
    </row>
    <row r="1763" spans="1:1" x14ac:dyDescent="0.25">
      <c r="A1763" s="60">
        <v>6</v>
      </c>
    </row>
    <row r="1764" spans="1:1" x14ac:dyDescent="0.25">
      <c r="A1764" s="60">
        <v>5</v>
      </c>
    </row>
    <row r="1765" spans="1:1" x14ac:dyDescent="0.25">
      <c r="A1765" s="60">
        <v>9</v>
      </c>
    </row>
    <row r="1766" spans="1:1" x14ac:dyDescent="0.25">
      <c r="A1766" s="60">
        <v>12</v>
      </c>
    </row>
    <row r="1767" spans="1:1" x14ac:dyDescent="0.25">
      <c r="A1767" s="60">
        <v>14</v>
      </c>
    </row>
    <row r="1768" spans="1:1" x14ac:dyDescent="0.25">
      <c r="A1768" s="60">
        <v>7</v>
      </c>
    </row>
    <row r="1769" spans="1:1" x14ac:dyDescent="0.25">
      <c r="A1769" s="60">
        <v>13</v>
      </c>
    </row>
    <row r="1770" spans="1:1" x14ac:dyDescent="0.25">
      <c r="A1770" s="60">
        <v>13</v>
      </c>
    </row>
    <row r="1771" spans="1:1" x14ac:dyDescent="0.25">
      <c r="A1771" s="60">
        <v>12</v>
      </c>
    </row>
    <row r="1772" spans="1:1" x14ac:dyDescent="0.25">
      <c r="A1772" s="60">
        <v>13</v>
      </c>
    </row>
    <row r="1773" spans="1:1" x14ac:dyDescent="0.25">
      <c r="A1773" s="60">
        <v>14</v>
      </c>
    </row>
    <row r="1774" spans="1:1" x14ac:dyDescent="0.25">
      <c r="A1774" s="60">
        <v>14</v>
      </c>
    </row>
    <row r="1775" spans="1:1" x14ac:dyDescent="0.25">
      <c r="A1775" s="60">
        <v>10</v>
      </c>
    </row>
    <row r="1776" spans="1:1" x14ac:dyDescent="0.25">
      <c r="A1776" s="60">
        <v>13</v>
      </c>
    </row>
    <row r="1777" spans="1:1" x14ac:dyDescent="0.25">
      <c r="A1777" s="60">
        <v>12</v>
      </c>
    </row>
    <row r="1778" spans="1:1" x14ac:dyDescent="0.25">
      <c r="A1778" s="60">
        <v>13</v>
      </c>
    </row>
    <row r="1779" spans="1:1" x14ac:dyDescent="0.25">
      <c r="A1779" s="60">
        <v>10</v>
      </c>
    </row>
    <row r="1780" spans="1:1" x14ac:dyDescent="0.25">
      <c r="A1780" s="60">
        <v>11</v>
      </c>
    </row>
    <row r="1781" spans="1:1" x14ac:dyDescent="0.25">
      <c r="A1781" s="60">
        <v>9</v>
      </c>
    </row>
    <row r="1782" spans="1:1" x14ac:dyDescent="0.25">
      <c r="A1782" s="60">
        <v>15</v>
      </c>
    </row>
    <row r="1783" spans="1:1" x14ac:dyDescent="0.25">
      <c r="A1783" s="60">
        <v>11</v>
      </c>
    </row>
    <row r="1784" spans="1:1" x14ac:dyDescent="0.25">
      <c r="A1784" s="60">
        <v>3</v>
      </c>
    </row>
    <row r="1785" spans="1:1" x14ac:dyDescent="0.25">
      <c r="A1785" s="60">
        <v>12</v>
      </c>
    </row>
    <row r="1786" spans="1:1" x14ac:dyDescent="0.25">
      <c r="A1786" s="60">
        <v>14</v>
      </c>
    </row>
    <row r="1787" spans="1:1" x14ac:dyDescent="0.25">
      <c r="A1787" s="60">
        <v>12</v>
      </c>
    </row>
    <row r="1788" spans="1:1" x14ac:dyDescent="0.25">
      <c r="A1788" s="60">
        <v>6</v>
      </c>
    </row>
    <row r="1789" spans="1:1" x14ac:dyDescent="0.25">
      <c r="A1789" s="60">
        <v>13</v>
      </c>
    </row>
    <row r="1790" spans="1:1" x14ac:dyDescent="0.25">
      <c r="A1790" s="60">
        <v>3</v>
      </c>
    </row>
    <row r="1791" spans="1:1" x14ac:dyDescent="0.25">
      <c r="A1791" s="60">
        <v>12</v>
      </c>
    </row>
    <row r="1792" spans="1:1" x14ac:dyDescent="0.25">
      <c r="A1792" s="60">
        <v>12</v>
      </c>
    </row>
    <row r="1793" spans="1:1" x14ac:dyDescent="0.25">
      <c r="A1793" s="60">
        <v>9</v>
      </c>
    </row>
    <row r="1794" spans="1:1" x14ac:dyDescent="0.25">
      <c r="A1794" s="60">
        <v>14</v>
      </c>
    </row>
    <row r="1795" spans="1:1" x14ac:dyDescent="0.25">
      <c r="A1795" s="60">
        <v>9</v>
      </c>
    </row>
    <row r="1796" spans="1:1" x14ac:dyDescent="0.25">
      <c r="A1796" s="60">
        <v>8</v>
      </c>
    </row>
    <row r="1797" spans="1:1" x14ac:dyDescent="0.25">
      <c r="A1797" s="60">
        <v>8</v>
      </c>
    </row>
    <row r="1798" spans="1:1" x14ac:dyDescent="0.25">
      <c r="A1798" s="60">
        <v>10</v>
      </c>
    </row>
    <row r="1799" spans="1:1" x14ac:dyDescent="0.25">
      <c r="A1799" s="60">
        <v>15</v>
      </c>
    </row>
    <row r="1800" spans="1:1" x14ac:dyDescent="0.25">
      <c r="A1800" s="60">
        <v>14</v>
      </c>
    </row>
    <row r="1801" spans="1:1" x14ac:dyDescent="0.25">
      <c r="A1801" s="60">
        <v>13</v>
      </c>
    </row>
    <row r="1802" spans="1:1" x14ac:dyDescent="0.25">
      <c r="A1802" s="60">
        <v>14</v>
      </c>
    </row>
    <row r="1803" spans="1:1" x14ac:dyDescent="0.25">
      <c r="A1803" s="60">
        <v>9</v>
      </c>
    </row>
    <row r="1804" spans="1:1" x14ac:dyDescent="0.25">
      <c r="A1804" s="60">
        <v>13</v>
      </c>
    </row>
    <row r="1805" spans="1:1" x14ac:dyDescent="0.25">
      <c r="A1805" s="60">
        <v>9</v>
      </c>
    </row>
    <row r="1806" spans="1:1" x14ac:dyDescent="0.25">
      <c r="A1806" s="60">
        <v>13</v>
      </c>
    </row>
    <row r="1807" spans="1:1" x14ac:dyDescent="0.25">
      <c r="A1807" s="60">
        <v>13</v>
      </c>
    </row>
    <row r="1808" spans="1:1" x14ac:dyDescent="0.25">
      <c r="A1808" s="60">
        <v>12</v>
      </c>
    </row>
    <row r="1809" spans="1:1" x14ac:dyDescent="0.25">
      <c r="A1809" s="60">
        <v>12</v>
      </c>
    </row>
    <row r="1810" spans="1:1" x14ac:dyDescent="0.25">
      <c r="A1810" s="60">
        <v>12</v>
      </c>
    </row>
    <row r="1811" spans="1:1" x14ac:dyDescent="0.25">
      <c r="A1811" s="60">
        <v>14</v>
      </c>
    </row>
    <row r="1812" spans="1:1" x14ac:dyDescent="0.25">
      <c r="A1812" s="60">
        <v>12</v>
      </c>
    </row>
    <row r="1813" spans="1:1" x14ac:dyDescent="0.25">
      <c r="A1813" s="60">
        <v>14</v>
      </c>
    </row>
    <row r="1814" spans="1:1" x14ac:dyDescent="0.25">
      <c r="A1814" s="60">
        <v>13</v>
      </c>
    </row>
    <row r="1815" spans="1:1" x14ac:dyDescent="0.25">
      <c r="A1815" s="60">
        <v>10</v>
      </c>
    </row>
    <row r="1816" spans="1:1" x14ac:dyDescent="0.25">
      <c r="A1816" s="60">
        <v>6</v>
      </c>
    </row>
    <row r="1817" spans="1:1" x14ac:dyDescent="0.25">
      <c r="A1817" s="60">
        <v>13</v>
      </c>
    </row>
    <row r="1818" spans="1:1" x14ac:dyDescent="0.25">
      <c r="A1818" s="60">
        <v>13</v>
      </c>
    </row>
    <row r="1819" spans="1:1" x14ac:dyDescent="0.25">
      <c r="A1819" s="60">
        <v>14</v>
      </c>
    </row>
    <row r="1820" spans="1:1" x14ac:dyDescent="0.25">
      <c r="A1820" s="60">
        <v>15</v>
      </c>
    </row>
    <row r="1821" spans="1:1" x14ac:dyDescent="0.25">
      <c r="A1821" s="60">
        <v>10</v>
      </c>
    </row>
    <row r="1822" spans="1:1" x14ac:dyDescent="0.25">
      <c r="A1822" s="60">
        <v>8</v>
      </c>
    </row>
    <row r="1823" spans="1:1" x14ac:dyDescent="0.25">
      <c r="A1823" s="60">
        <v>6</v>
      </c>
    </row>
    <row r="1824" spans="1:1" x14ac:dyDescent="0.25">
      <c r="A1824" s="60">
        <v>14</v>
      </c>
    </row>
    <row r="1825" spans="1:1" x14ac:dyDescent="0.25">
      <c r="A1825" s="60">
        <v>10</v>
      </c>
    </row>
    <row r="1826" spans="1:1" x14ac:dyDescent="0.25">
      <c r="A1826" s="60">
        <v>13</v>
      </c>
    </row>
    <row r="1827" spans="1:1" x14ac:dyDescent="0.25">
      <c r="A1827" s="60">
        <v>12</v>
      </c>
    </row>
    <row r="1828" spans="1:1" x14ac:dyDescent="0.25">
      <c r="A1828" s="60">
        <v>8</v>
      </c>
    </row>
    <row r="1829" spans="1:1" x14ac:dyDescent="0.25">
      <c r="A1829" s="60">
        <v>13</v>
      </c>
    </row>
    <row r="1830" spans="1:1" x14ac:dyDescent="0.25">
      <c r="A1830" s="60">
        <v>9</v>
      </c>
    </row>
    <row r="1831" spans="1:1" x14ac:dyDescent="0.25">
      <c r="A1831" s="60">
        <v>14</v>
      </c>
    </row>
    <row r="1832" spans="1:1" x14ac:dyDescent="0.25">
      <c r="A1832" s="60">
        <v>12.5</v>
      </c>
    </row>
    <row r="1833" spans="1:1" x14ac:dyDescent="0.25">
      <c r="A1833" s="60">
        <v>8</v>
      </c>
    </row>
    <row r="1834" spans="1:1" x14ac:dyDescent="0.25">
      <c r="A1834" s="60">
        <v>6</v>
      </c>
    </row>
    <row r="1835" spans="1:1" x14ac:dyDescent="0.25">
      <c r="A1835" s="60">
        <v>11</v>
      </c>
    </row>
    <row r="1836" spans="1:1" x14ac:dyDescent="0.25">
      <c r="A1836" s="60">
        <v>9.5</v>
      </c>
    </row>
    <row r="1837" spans="1:1" x14ac:dyDescent="0.25">
      <c r="A1837" s="60">
        <v>17</v>
      </c>
    </row>
    <row r="1838" spans="1:1" x14ac:dyDescent="0.25">
      <c r="A1838" s="60">
        <v>12</v>
      </c>
    </row>
    <row r="1839" spans="1:1" x14ac:dyDescent="0.25">
      <c r="A1839" s="60">
        <v>17</v>
      </c>
    </row>
    <row r="1840" spans="1:1" x14ac:dyDescent="0.25">
      <c r="A1840" s="60">
        <v>13.5</v>
      </c>
    </row>
    <row r="1841" spans="1:1" x14ac:dyDescent="0.25">
      <c r="A1841" s="60">
        <v>13</v>
      </c>
    </row>
    <row r="1842" spans="1:1" x14ac:dyDescent="0.25">
      <c r="A1842" s="60">
        <v>8</v>
      </c>
    </row>
    <row r="1843" spans="1:1" x14ac:dyDescent="0.25">
      <c r="A1843" s="60">
        <v>12</v>
      </c>
    </row>
    <row r="1844" spans="1:1" x14ac:dyDescent="0.25">
      <c r="A1844" s="60">
        <v>7</v>
      </c>
    </row>
    <row r="1845" spans="1:1" x14ac:dyDescent="0.25">
      <c r="A1845" s="60">
        <v>14</v>
      </c>
    </row>
    <row r="1846" spans="1:1" x14ac:dyDescent="0.25">
      <c r="A1846" s="60">
        <v>6</v>
      </c>
    </row>
    <row r="1847" spans="1:1" x14ac:dyDescent="0.25">
      <c r="A1847" s="60">
        <v>13</v>
      </c>
    </row>
    <row r="1848" spans="1:1" x14ac:dyDescent="0.25">
      <c r="A1848" s="60">
        <v>15</v>
      </c>
    </row>
    <row r="1849" spans="1:1" x14ac:dyDescent="0.25">
      <c r="A1849" s="60">
        <v>12</v>
      </c>
    </row>
    <row r="1850" spans="1:1" x14ac:dyDescent="0.25">
      <c r="A1850" s="60">
        <v>14</v>
      </c>
    </row>
    <row r="1851" spans="1:1" x14ac:dyDescent="0.25">
      <c r="A1851" s="60">
        <v>15</v>
      </c>
    </row>
    <row r="1852" spans="1:1" x14ac:dyDescent="0.25">
      <c r="A1852" s="60">
        <v>13</v>
      </c>
    </row>
    <row r="1853" spans="1:1" x14ac:dyDescent="0.25">
      <c r="A1853" s="60">
        <v>12</v>
      </c>
    </row>
    <row r="1854" spans="1:1" x14ac:dyDescent="0.25">
      <c r="A1854" s="60">
        <v>13</v>
      </c>
    </row>
    <row r="1855" spans="1:1" x14ac:dyDescent="0.25">
      <c r="A1855" s="60">
        <v>12</v>
      </c>
    </row>
    <row r="1856" spans="1:1" x14ac:dyDescent="0.25">
      <c r="A1856" s="60">
        <v>15</v>
      </c>
    </row>
    <row r="1857" spans="1:1" x14ac:dyDescent="0.25">
      <c r="A1857" s="60">
        <v>12</v>
      </c>
    </row>
    <row r="1858" spans="1:1" x14ac:dyDescent="0.25">
      <c r="A1858" s="60">
        <v>14</v>
      </c>
    </row>
    <row r="1859" spans="1:1" x14ac:dyDescent="0.25">
      <c r="A1859" s="60">
        <v>12</v>
      </c>
    </row>
    <row r="1860" spans="1:1" x14ac:dyDescent="0.25">
      <c r="A1860" s="60">
        <v>13</v>
      </c>
    </row>
    <row r="1861" spans="1:1" x14ac:dyDescent="0.25">
      <c r="A1861" s="60">
        <v>15</v>
      </c>
    </row>
    <row r="1862" spans="1:1" x14ac:dyDescent="0.25">
      <c r="A1862" s="60">
        <v>13</v>
      </c>
    </row>
    <row r="1863" spans="1:1" x14ac:dyDescent="0.25">
      <c r="A1863" s="60">
        <v>15</v>
      </c>
    </row>
    <row r="1864" spans="1:1" x14ac:dyDescent="0.25">
      <c r="A1864" s="60">
        <v>15</v>
      </c>
    </row>
    <row r="1865" spans="1:1" x14ac:dyDescent="0.25">
      <c r="A1865" s="60">
        <v>12</v>
      </c>
    </row>
    <row r="1866" spans="1:1" x14ac:dyDescent="0.25">
      <c r="A1866" s="60">
        <v>14</v>
      </c>
    </row>
    <row r="1867" spans="1:1" x14ac:dyDescent="0.25">
      <c r="A1867" s="60">
        <v>14</v>
      </c>
    </row>
    <row r="1868" spans="1:1" x14ac:dyDescent="0.25">
      <c r="A1868" s="60">
        <v>6</v>
      </c>
    </row>
    <row r="1869" spans="1:1" x14ac:dyDescent="0.25">
      <c r="A1869" s="60">
        <v>8</v>
      </c>
    </row>
    <row r="1870" spans="1:1" x14ac:dyDescent="0.25">
      <c r="A1870" s="60">
        <v>15</v>
      </c>
    </row>
    <row r="1871" spans="1:1" x14ac:dyDescent="0.25">
      <c r="A1871" s="60">
        <v>13</v>
      </c>
    </row>
    <row r="1872" spans="1:1" x14ac:dyDescent="0.25">
      <c r="A1872" s="60">
        <v>12</v>
      </c>
    </row>
    <row r="1873" spans="1:1" x14ac:dyDescent="0.25">
      <c r="A1873" s="60">
        <v>15</v>
      </c>
    </row>
    <row r="1874" spans="1:1" x14ac:dyDescent="0.25">
      <c r="A1874" s="60">
        <v>13</v>
      </c>
    </row>
    <row r="1875" spans="1:1" x14ac:dyDescent="0.25">
      <c r="A1875" s="60">
        <v>14</v>
      </c>
    </row>
    <row r="1876" spans="1:1" x14ac:dyDescent="0.25">
      <c r="A1876" s="60">
        <v>14</v>
      </c>
    </row>
    <row r="1877" spans="1:1" x14ac:dyDescent="0.25">
      <c r="A1877" s="60">
        <v>16</v>
      </c>
    </row>
    <row r="1878" spans="1:1" x14ac:dyDescent="0.25">
      <c r="A1878" s="60">
        <v>16</v>
      </c>
    </row>
    <row r="1879" spans="1:1" x14ac:dyDescent="0.25">
      <c r="A1879" s="60">
        <v>12</v>
      </c>
    </row>
    <row r="1880" spans="1:1" x14ac:dyDescent="0.25">
      <c r="A1880" s="60">
        <v>14</v>
      </c>
    </row>
    <row r="1881" spans="1:1" x14ac:dyDescent="0.25">
      <c r="A1881" s="60">
        <v>14</v>
      </c>
    </row>
    <row r="1882" spans="1:1" x14ac:dyDescent="0.25">
      <c r="A1882" s="60">
        <v>15</v>
      </c>
    </row>
    <row r="1883" spans="1:1" x14ac:dyDescent="0.25">
      <c r="A1883" s="60">
        <v>17</v>
      </c>
    </row>
    <row r="1884" spans="1:1" x14ac:dyDescent="0.25">
      <c r="A1884" s="60">
        <v>16</v>
      </c>
    </row>
    <row r="1885" spans="1:1" x14ac:dyDescent="0.25">
      <c r="A1885" s="60">
        <v>15</v>
      </c>
    </row>
    <row r="1886" spans="1:1" x14ac:dyDescent="0.25">
      <c r="A1886" s="60">
        <v>12</v>
      </c>
    </row>
    <row r="1887" spans="1:1" x14ac:dyDescent="0.25">
      <c r="A1887" s="60">
        <v>12</v>
      </c>
    </row>
    <row r="1888" spans="1:1" x14ac:dyDescent="0.25">
      <c r="A1888" s="60">
        <v>12</v>
      </c>
    </row>
    <row r="1889" spans="1:1" x14ac:dyDescent="0.25">
      <c r="A1889" s="60">
        <v>12</v>
      </c>
    </row>
    <row r="1890" spans="1:1" x14ac:dyDescent="0.25">
      <c r="A1890" s="60">
        <v>12</v>
      </c>
    </row>
    <row r="1891" spans="1:1" x14ac:dyDescent="0.25">
      <c r="A1891" s="60">
        <v>12</v>
      </c>
    </row>
    <row r="1892" spans="1:1" x14ac:dyDescent="0.25">
      <c r="A1892" s="60">
        <v>13</v>
      </c>
    </row>
    <row r="1893" spans="1:1" x14ac:dyDescent="0.25">
      <c r="A1893" s="60">
        <v>12</v>
      </c>
    </row>
    <row r="1894" spans="1:1" x14ac:dyDescent="0.25">
      <c r="A1894" s="60">
        <v>12</v>
      </c>
    </row>
    <row r="1895" spans="1:1" x14ac:dyDescent="0.25">
      <c r="A1895" s="60">
        <v>12</v>
      </c>
    </row>
    <row r="1896" spans="1:1" x14ac:dyDescent="0.25">
      <c r="A1896" s="60">
        <v>12</v>
      </c>
    </row>
    <row r="1897" spans="1:1" x14ac:dyDescent="0.25">
      <c r="A1897" s="60">
        <v>13</v>
      </c>
    </row>
    <row r="1898" spans="1:1" x14ac:dyDescent="0.25">
      <c r="A1898" s="60">
        <v>14</v>
      </c>
    </row>
    <row r="1899" spans="1:1" x14ac:dyDescent="0.25">
      <c r="A1899" s="60">
        <v>13</v>
      </c>
    </row>
    <row r="1900" spans="1:1" x14ac:dyDescent="0.25">
      <c r="A1900" s="60">
        <v>13</v>
      </c>
    </row>
    <row r="1901" spans="1:1" x14ac:dyDescent="0.25">
      <c r="A1901" s="60">
        <v>17</v>
      </c>
    </row>
    <row r="1902" spans="1:1" x14ac:dyDescent="0.25">
      <c r="A1902" s="60">
        <v>12</v>
      </c>
    </row>
    <row r="1903" spans="1:1" x14ac:dyDescent="0.25">
      <c r="A1903" s="60">
        <v>12</v>
      </c>
    </row>
    <row r="1904" spans="1:1" x14ac:dyDescent="0.25">
      <c r="A1904" s="60">
        <v>14</v>
      </c>
    </row>
    <row r="1905" spans="1:1" x14ac:dyDescent="0.25">
      <c r="A1905" s="60">
        <v>12</v>
      </c>
    </row>
    <row r="1906" spans="1:1" x14ac:dyDescent="0.25">
      <c r="A1906" s="60">
        <v>14</v>
      </c>
    </row>
    <row r="1907" spans="1:1" x14ac:dyDescent="0.25">
      <c r="A1907" s="60">
        <v>6</v>
      </c>
    </row>
    <row r="1908" spans="1:1" x14ac:dyDescent="0.25">
      <c r="A1908" s="60">
        <v>8</v>
      </c>
    </row>
    <row r="1909" spans="1:1" x14ac:dyDescent="0.25">
      <c r="A1909" s="60">
        <v>12</v>
      </c>
    </row>
    <row r="1910" spans="1:1" x14ac:dyDescent="0.25">
      <c r="A1910" s="60">
        <v>14</v>
      </c>
    </row>
    <row r="1911" spans="1:1" x14ac:dyDescent="0.25">
      <c r="A1911" s="60">
        <v>11</v>
      </c>
    </row>
    <row r="1912" spans="1:1" x14ac:dyDescent="0.25">
      <c r="A1912" s="60">
        <v>13</v>
      </c>
    </row>
    <row r="1913" spans="1:1" x14ac:dyDescent="0.25">
      <c r="A1913" s="60">
        <v>6</v>
      </c>
    </row>
    <row r="1914" spans="1:1" x14ac:dyDescent="0.25">
      <c r="A1914" s="60">
        <v>13</v>
      </c>
    </row>
    <row r="1915" spans="1:1" x14ac:dyDescent="0.25">
      <c r="A1915" s="60">
        <v>14</v>
      </c>
    </row>
    <row r="1916" spans="1:1" x14ac:dyDescent="0.25">
      <c r="A1916" s="60">
        <v>13</v>
      </c>
    </row>
    <row r="1917" spans="1:1" x14ac:dyDescent="0.25">
      <c r="A1917" s="60">
        <v>11</v>
      </c>
    </row>
    <row r="1918" spans="1:1" x14ac:dyDescent="0.25">
      <c r="A1918" s="60">
        <v>10</v>
      </c>
    </row>
    <row r="1919" spans="1:1" x14ac:dyDescent="0.25">
      <c r="A1919" s="60">
        <v>13</v>
      </c>
    </row>
    <row r="1920" spans="1:1" x14ac:dyDescent="0.25">
      <c r="A1920" s="60">
        <v>12</v>
      </c>
    </row>
    <row r="1921" spans="1:1" x14ac:dyDescent="0.25">
      <c r="A1921" s="60">
        <v>13</v>
      </c>
    </row>
    <row r="1922" spans="1:1" x14ac:dyDescent="0.25">
      <c r="A1922" s="60">
        <v>14.5</v>
      </c>
    </row>
    <row r="1923" spans="1:1" x14ac:dyDescent="0.25">
      <c r="A1923" s="60">
        <v>9</v>
      </c>
    </row>
    <row r="1924" spans="1:1" x14ac:dyDescent="0.25">
      <c r="A1924" s="60">
        <v>14</v>
      </c>
    </row>
    <row r="1925" spans="1:1" x14ac:dyDescent="0.25">
      <c r="A1925" s="60">
        <v>9</v>
      </c>
    </row>
    <row r="1926" spans="1:1" x14ac:dyDescent="0.25">
      <c r="A1926" s="60">
        <v>9</v>
      </c>
    </row>
    <row r="1927" spans="1:1" x14ac:dyDescent="0.25">
      <c r="A1927" s="60">
        <v>6</v>
      </c>
    </row>
    <row r="1928" spans="1:1" x14ac:dyDescent="0.25">
      <c r="A1928" s="60">
        <v>12</v>
      </c>
    </row>
    <row r="1929" spans="1:1" x14ac:dyDescent="0.25">
      <c r="A1929" s="60">
        <v>10</v>
      </c>
    </row>
    <row r="1930" spans="1:1" x14ac:dyDescent="0.25">
      <c r="A1930" s="60">
        <v>10</v>
      </c>
    </row>
    <row r="1931" spans="1:1" x14ac:dyDescent="0.25">
      <c r="A1931" s="60">
        <v>7</v>
      </c>
    </row>
    <row r="1932" spans="1:1" x14ac:dyDescent="0.25">
      <c r="A1932" s="60">
        <v>12</v>
      </c>
    </row>
    <row r="1933" spans="1:1" x14ac:dyDescent="0.25">
      <c r="A1933" s="60">
        <v>12</v>
      </c>
    </row>
    <row r="1934" spans="1:1" x14ac:dyDescent="0.25">
      <c r="A1934" s="60">
        <v>12</v>
      </c>
    </row>
    <row r="1935" spans="1:1" x14ac:dyDescent="0.25">
      <c r="A1935" s="60">
        <v>12</v>
      </c>
    </row>
    <row r="1936" spans="1:1" x14ac:dyDescent="0.25">
      <c r="A1936" s="60">
        <v>12</v>
      </c>
    </row>
    <row r="1937" spans="1:1" x14ac:dyDescent="0.25">
      <c r="A1937" s="60">
        <v>13</v>
      </c>
    </row>
    <row r="1938" spans="1:1" x14ac:dyDescent="0.25">
      <c r="A1938" s="60">
        <v>8</v>
      </c>
    </row>
    <row r="1939" spans="1:1" x14ac:dyDescent="0.25">
      <c r="A1939" s="60">
        <v>14</v>
      </c>
    </row>
    <row r="1940" spans="1:1" x14ac:dyDescent="0.25">
      <c r="A1940" s="60">
        <v>13</v>
      </c>
    </row>
    <row r="1941" spans="1:1" x14ac:dyDescent="0.25">
      <c r="A1941" s="60">
        <v>10</v>
      </c>
    </row>
    <row r="1942" spans="1:1" x14ac:dyDescent="0.25">
      <c r="A1942" s="60">
        <v>13</v>
      </c>
    </row>
    <row r="1943" spans="1:1" x14ac:dyDescent="0.25">
      <c r="A1943" s="60">
        <v>15</v>
      </c>
    </row>
    <row r="1944" spans="1:1" x14ac:dyDescent="0.25">
      <c r="A1944" s="60">
        <v>13</v>
      </c>
    </row>
    <row r="1945" spans="1:1" x14ac:dyDescent="0.25">
      <c r="A1945" s="60">
        <v>14</v>
      </c>
    </row>
    <row r="1946" spans="1:1" x14ac:dyDescent="0.25">
      <c r="A1946" s="60">
        <v>20</v>
      </c>
    </row>
    <row r="1947" spans="1:1" x14ac:dyDescent="0.25">
      <c r="A1947" s="60">
        <v>15</v>
      </c>
    </row>
    <row r="1948" spans="1:1" x14ac:dyDescent="0.25">
      <c r="A1948" s="60">
        <v>12</v>
      </c>
    </row>
    <row r="1949" spans="1:1" x14ac:dyDescent="0.25">
      <c r="A1949" s="60">
        <v>15</v>
      </c>
    </row>
    <row r="1950" spans="1:1" x14ac:dyDescent="0.25">
      <c r="A1950" s="60">
        <v>8</v>
      </c>
    </row>
    <row r="1951" spans="1:1" x14ac:dyDescent="0.25">
      <c r="A1951" s="60">
        <v>14</v>
      </c>
    </row>
    <row r="1952" spans="1:1" x14ac:dyDescent="0.25">
      <c r="A1952" s="60">
        <v>12</v>
      </c>
    </row>
    <row r="1953" spans="1:1" x14ac:dyDescent="0.25">
      <c r="A1953" s="60">
        <v>13</v>
      </c>
    </row>
    <row r="1954" spans="1:1" x14ac:dyDescent="0.25">
      <c r="A1954" s="60">
        <v>7</v>
      </c>
    </row>
    <row r="1955" spans="1:1" x14ac:dyDescent="0.25">
      <c r="A1955" s="60">
        <v>13</v>
      </c>
    </row>
    <row r="1956" spans="1:1" x14ac:dyDescent="0.25">
      <c r="A1956" s="60">
        <v>19</v>
      </c>
    </row>
    <row r="1957" spans="1:1" x14ac:dyDescent="0.25">
      <c r="A1957" s="60">
        <v>14</v>
      </c>
    </row>
    <row r="1958" spans="1:1" x14ac:dyDescent="0.25">
      <c r="A1958" s="60">
        <v>16</v>
      </c>
    </row>
    <row r="1959" spans="1:1" x14ac:dyDescent="0.25">
      <c r="A1959" s="60">
        <v>12</v>
      </c>
    </row>
    <row r="1960" spans="1:1" x14ac:dyDescent="0.25">
      <c r="A1960" s="60">
        <v>12</v>
      </c>
    </row>
    <row r="1961" spans="1:1" x14ac:dyDescent="0.25">
      <c r="A1961" s="60">
        <v>16</v>
      </c>
    </row>
    <row r="1962" spans="1:1" x14ac:dyDescent="0.25">
      <c r="A1962" s="60">
        <v>16</v>
      </c>
    </row>
    <row r="1963" spans="1:1" x14ac:dyDescent="0.25">
      <c r="A1963" s="60">
        <v>14</v>
      </c>
    </row>
    <row r="1964" spans="1:1" x14ac:dyDescent="0.25">
      <c r="A1964" s="60">
        <v>14</v>
      </c>
    </row>
    <row r="1965" spans="1:1" x14ac:dyDescent="0.25">
      <c r="A1965" s="60">
        <v>8</v>
      </c>
    </row>
    <row r="1966" spans="1:1" x14ac:dyDescent="0.25">
      <c r="A1966" s="60">
        <v>14</v>
      </c>
    </row>
    <row r="1967" spans="1:1" x14ac:dyDescent="0.25">
      <c r="A1967" s="60">
        <v>11</v>
      </c>
    </row>
    <row r="1968" spans="1:1" x14ac:dyDescent="0.25">
      <c r="A1968" s="60">
        <v>14</v>
      </c>
    </row>
    <row r="1969" spans="1:1" x14ac:dyDescent="0.25">
      <c r="A1969" s="60">
        <v>12</v>
      </c>
    </row>
    <row r="1970" spans="1:1" x14ac:dyDescent="0.25">
      <c r="A1970" s="60">
        <v>6</v>
      </c>
    </row>
    <row r="1971" spans="1:1" x14ac:dyDescent="0.25">
      <c r="A1971" s="60">
        <v>12</v>
      </c>
    </row>
    <row r="1972" spans="1:1" x14ac:dyDescent="0.25">
      <c r="A1972" s="60">
        <v>14</v>
      </c>
    </row>
    <row r="1973" spans="1:1" x14ac:dyDescent="0.25">
      <c r="A1973" s="60">
        <v>13</v>
      </c>
    </row>
    <row r="1974" spans="1:1" x14ac:dyDescent="0.25">
      <c r="A1974" s="60">
        <v>11</v>
      </c>
    </row>
    <row r="1975" spans="1:1" x14ac:dyDescent="0.25">
      <c r="A1975" s="60">
        <v>11</v>
      </c>
    </row>
    <row r="1976" spans="1:1" x14ac:dyDescent="0.25">
      <c r="A1976" s="60">
        <v>18</v>
      </c>
    </row>
    <row r="1977" spans="1:1" x14ac:dyDescent="0.25">
      <c r="A1977" s="60">
        <v>12</v>
      </c>
    </row>
    <row r="1978" spans="1:1" x14ac:dyDescent="0.25">
      <c r="A1978" s="60">
        <v>15</v>
      </c>
    </row>
    <row r="1979" spans="1:1" x14ac:dyDescent="0.25">
      <c r="A1979" s="60">
        <v>15</v>
      </c>
    </row>
    <row r="1980" spans="1:1" x14ac:dyDescent="0.25">
      <c r="A1980" s="60">
        <v>17</v>
      </c>
    </row>
    <row r="1981" spans="1:1" x14ac:dyDescent="0.25">
      <c r="A1981" s="60">
        <v>15</v>
      </c>
    </row>
    <row r="1982" spans="1:1" x14ac:dyDescent="0.25">
      <c r="A1982" s="60">
        <v>12</v>
      </c>
    </row>
    <row r="1983" spans="1:1" x14ac:dyDescent="0.25">
      <c r="A1983" s="60">
        <v>17</v>
      </c>
    </row>
    <row r="1984" spans="1:1" x14ac:dyDescent="0.25">
      <c r="A1984" s="60">
        <v>15</v>
      </c>
    </row>
    <row r="1985" spans="1:1" x14ac:dyDescent="0.25">
      <c r="A1985" s="60">
        <v>11</v>
      </c>
    </row>
    <row r="1986" spans="1:1" x14ac:dyDescent="0.25">
      <c r="A1986" s="60">
        <v>14</v>
      </c>
    </row>
    <row r="1987" spans="1:1" x14ac:dyDescent="0.25">
      <c r="A1987" s="60">
        <v>13</v>
      </c>
    </row>
    <row r="1988" spans="1:1" x14ac:dyDescent="0.25">
      <c r="A1988" s="60">
        <v>15</v>
      </c>
    </row>
    <row r="1989" spans="1:1" x14ac:dyDescent="0.25">
      <c r="A1989" s="60">
        <v>4</v>
      </c>
    </row>
    <row r="1990" spans="1:1" x14ac:dyDescent="0.25">
      <c r="A1990" s="60">
        <v>12</v>
      </c>
    </row>
    <row r="1991" spans="1:1" x14ac:dyDescent="0.25">
      <c r="A1991" s="60">
        <v>9</v>
      </c>
    </row>
    <row r="1992" spans="1:1" x14ac:dyDescent="0.25">
      <c r="A1992" s="60">
        <v>13</v>
      </c>
    </row>
    <row r="1993" spans="1:1" x14ac:dyDescent="0.25">
      <c r="A1993" s="60">
        <v>7</v>
      </c>
    </row>
    <row r="1994" spans="1:1" x14ac:dyDescent="0.25">
      <c r="A1994" s="60">
        <v>12</v>
      </c>
    </row>
    <row r="1995" spans="1:1" x14ac:dyDescent="0.25">
      <c r="A1995" s="60">
        <v>13</v>
      </c>
    </row>
    <row r="1996" spans="1:1" x14ac:dyDescent="0.25">
      <c r="A1996" s="60">
        <v>11</v>
      </c>
    </row>
    <row r="1997" spans="1:1" x14ac:dyDescent="0.25">
      <c r="A1997" s="60">
        <v>12</v>
      </c>
    </row>
    <row r="1998" spans="1:1" x14ac:dyDescent="0.25">
      <c r="A1998" s="60">
        <v>12</v>
      </c>
    </row>
    <row r="1999" spans="1:1" x14ac:dyDescent="0.25">
      <c r="A1999" s="60">
        <v>7</v>
      </c>
    </row>
    <row r="2000" spans="1:1" x14ac:dyDescent="0.25">
      <c r="A2000" s="60">
        <v>13</v>
      </c>
    </row>
    <row r="2001" spans="1:1" x14ac:dyDescent="0.25">
      <c r="A2001" s="60">
        <v>8</v>
      </c>
    </row>
    <row r="2002" spans="1:1" x14ac:dyDescent="0.25">
      <c r="A2002" s="60">
        <v>12</v>
      </c>
    </row>
    <row r="2003" spans="1:1" x14ac:dyDescent="0.25">
      <c r="A2003" s="60">
        <v>15</v>
      </c>
    </row>
    <row r="2004" spans="1:1" x14ac:dyDescent="0.25">
      <c r="A2004" s="60">
        <v>10</v>
      </c>
    </row>
    <row r="2005" spans="1:1" x14ac:dyDescent="0.25">
      <c r="A2005" s="60">
        <v>7</v>
      </c>
    </row>
    <row r="2006" spans="1:1" x14ac:dyDescent="0.25">
      <c r="A2006" s="60">
        <v>7</v>
      </c>
    </row>
    <row r="2007" spans="1:1" x14ac:dyDescent="0.25">
      <c r="A2007" s="60">
        <v>8</v>
      </c>
    </row>
    <row r="2008" spans="1:1" x14ac:dyDescent="0.25">
      <c r="A2008" s="60">
        <v>10</v>
      </c>
    </row>
    <row r="2009" spans="1:1" x14ac:dyDescent="0.25">
      <c r="A2009" s="60">
        <v>8</v>
      </c>
    </row>
    <row r="2010" spans="1:1" x14ac:dyDescent="0.25">
      <c r="A2010" s="60">
        <v>10</v>
      </c>
    </row>
    <row r="2011" spans="1:1" x14ac:dyDescent="0.25">
      <c r="A2011" s="60">
        <v>10</v>
      </c>
    </row>
    <row r="2012" spans="1:1" x14ac:dyDescent="0.25">
      <c r="A2012" s="60">
        <v>8</v>
      </c>
    </row>
    <row r="2013" spans="1:1" x14ac:dyDescent="0.25">
      <c r="A2013" s="60">
        <v>8</v>
      </c>
    </row>
    <row r="2014" spans="1:1" x14ac:dyDescent="0.25">
      <c r="A2014" s="60">
        <v>7</v>
      </c>
    </row>
    <row r="2015" spans="1:1" x14ac:dyDescent="0.25">
      <c r="A2015" s="60">
        <v>12</v>
      </c>
    </row>
    <row r="2016" spans="1:1" x14ac:dyDescent="0.25">
      <c r="A2016" s="60">
        <v>11</v>
      </c>
    </row>
    <row r="2017" spans="1:1" x14ac:dyDescent="0.25">
      <c r="A2017" s="60">
        <v>8</v>
      </c>
    </row>
    <row r="2018" spans="1:1" x14ac:dyDescent="0.25">
      <c r="A2018" s="60">
        <v>8</v>
      </c>
    </row>
    <row r="2019" spans="1:1" x14ac:dyDescent="0.25">
      <c r="A2019" s="60">
        <v>4</v>
      </c>
    </row>
    <row r="2020" spans="1:1" x14ac:dyDescent="0.25">
      <c r="A2020" s="60">
        <v>12</v>
      </c>
    </row>
    <row r="2021" spans="1:1" x14ac:dyDescent="0.25">
      <c r="A2021" s="60">
        <v>15</v>
      </c>
    </row>
    <row r="2022" spans="1:1" x14ac:dyDescent="0.25">
      <c r="A2022" s="60">
        <v>12</v>
      </c>
    </row>
    <row r="2023" spans="1:1" x14ac:dyDescent="0.25">
      <c r="A2023" s="60">
        <v>7</v>
      </c>
    </row>
    <row r="2024" spans="1:1" x14ac:dyDescent="0.25">
      <c r="A2024" s="60">
        <v>12</v>
      </c>
    </row>
    <row r="2025" spans="1:1" x14ac:dyDescent="0.25">
      <c r="A2025" s="60">
        <v>4</v>
      </c>
    </row>
    <row r="2026" spans="1:1" x14ac:dyDescent="0.25">
      <c r="A2026" s="60">
        <v>8</v>
      </c>
    </row>
    <row r="2027" spans="1:1" x14ac:dyDescent="0.25">
      <c r="A2027" s="60">
        <v>8</v>
      </c>
    </row>
    <row r="2028" spans="1:1" x14ac:dyDescent="0.25">
      <c r="A2028" s="60">
        <v>8</v>
      </c>
    </row>
    <row r="2029" spans="1:1" x14ac:dyDescent="0.25">
      <c r="A2029" s="60">
        <v>7</v>
      </c>
    </row>
    <row r="2030" spans="1:1" x14ac:dyDescent="0.25">
      <c r="A2030" s="60">
        <v>7</v>
      </c>
    </row>
    <row r="2031" spans="1:1" x14ac:dyDescent="0.25">
      <c r="A2031" s="60">
        <v>10</v>
      </c>
    </row>
    <row r="2032" spans="1:1" x14ac:dyDescent="0.25">
      <c r="A2032" s="60">
        <v>4</v>
      </c>
    </row>
    <row r="2033" spans="1:1" x14ac:dyDescent="0.25">
      <c r="A2033" s="60">
        <v>12</v>
      </c>
    </row>
    <row r="2034" spans="1:1" x14ac:dyDescent="0.25">
      <c r="A2034" s="60">
        <v>11.5</v>
      </c>
    </row>
    <row r="2035" spans="1:1" x14ac:dyDescent="0.25">
      <c r="A2035" s="60">
        <v>8</v>
      </c>
    </row>
    <row r="2036" spans="1:1" x14ac:dyDescent="0.25">
      <c r="A2036" s="60">
        <v>8</v>
      </c>
    </row>
    <row r="2037" spans="1:1" x14ac:dyDescent="0.25">
      <c r="A2037" s="60">
        <v>15</v>
      </c>
    </row>
    <row r="2038" spans="1:1" x14ac:dyDescent="0.25">
      <c r="A2038" s="60">
        <v>15</v>
      </c>
    </row>
    <row r="2039" spans="1:1" x14ac:dyDescent="0.25">
      <c r="A2039" s="60">
        <v>17</v>
      </c>
    </row>
    <row r="2040" spans="1:1" x14ac:dyDescent="0.25">
      <c r="A2040" s="60">
        <v>13</v>
      </c>
    </row>
    <row r="2041" spans="1:1" x14ac:dyDescent="0.25">
      <c r="A2041" s="60">
        <v>12</v>
      </c>
    </row>
    <row r="2042" spans="1:1" x14ac:dyDescent="0.25">
      <c r="A2042" s="60">
        <v>14</v>
      </c>
    </row>
    <row r="2043" spans="1:1" x14ac:dyDescent="0.25">
      <c r="A2043" s="60">
        <v>8</v>
      </c>
    </row>
    <row r="2044" spans="1:1" x14ac:dyDescent="0.25">
      <c r="A2044" s="60">
        <v>7</v>
      </c>
    </row>
    <row r="2045" spans="1:1" x14ac:dyDescent="0.25">
      <c r="A2045" s="60">
        <v>8</v>
      </c>
    </row>
    <row r="2046" spans="1:1" x14ac:dyDescent="0.25">
      <c r="A2046" s="60">
        <v>12</v>
      </c>
    </row>
    <row r="2047" spans="1:1" x14ac:dyDescent="0.25">
      <c r="A2047" s="60">
        <v>8</v>
      </c>
    </row>
    <row r="2048" spans="1:1" x14ac:dyDescent="0.25">
      <c r="A2048" s="60">
        <v>16</v>
      </c>
    </row>
    <row r="2049" spans="1:1" x14ac:dyDescent="0.25">
      <c r="A2049" s="60">
        <v>13</v>
      </c>
    </row>
    <row r="2050" spans="1:1" x14ac:dyDescent="0.25">
      <c r="A2050" s="60">
        <v>10</v>
      </c>
    </row>
    <row r="2051" spans="1:1" x14ac:dyDescent="0.25">
      <c r="A2051" s="60">
        <v>16</v>
      </c>
    </row>
    <row r="2052" spans="1:1" x14ac:dyDescent="0.25">
      <c r="A2052" s="60">
        <v>13</v>
      </c>
    </row>
    <row r="2053" spans="1:1" x14ac:dyDescent="0.25">
      <c r="A2053" s="60">
        <v>12</v>
      </c>
    </row>
    <row r="2054" spans="1:1" x14ac:dyDescent="0.25">
      <c r="A2054" s="60">
        <v>15</v>
      </c>
    </row>
    <row r="2055" spans="1:1" x14ac:dyDescent="0.25">
      <c r="A2055" s="60">
        <v>14</v>
      </c>
    </row>
    <row r="2056" spans="1:1" x14ac:dyDescent="0.25">
      <c r="A2056" s="60">
        <v>11</v>
      </c>
    </row>
    <row r="2057" spans="1:1" x14ac:dyDescent="0.25">
      <c r="A2057" s="60">
        <v>7</v>
      </c>
    </row>
    <row r="2058" spans="1:1" x14ac:dyDescent="0.25">
      <c r="A2058" s="60">
        <v>13</v>
      </c>
    </row>
    <row r="2059" spans="1:1" x14ac:dyDescent="0.25">
      <c r="A2059" s="60">
        <v>14</v>
      </c>
    </row>
    <row r="2060" spans="1:1" x14ac:dyDescent="0.25">
      <c r="A2060" s="60">
        <v>13</v>
      </c>
    </row>
    <row r="2061" spans="1:1" x14ac:dyDescent="0.25">
      <c r="A2061" s="60">
        <v>12</v>
      </c>
    </row>
    <row r="2062" spans="1:1" x14ac:dyDescent="0.25">
      <c r="A2062" s="60">
        <v>6</v>
      </c>
    </row>
    <row r="2063" spans="1:1" x14ac:dyDescent="0.25">
      <c r="A2063" s="60">
        <v>10</v>
      </c>
    </row>
    <row r="2064" spans="1:1" x14ac:dyDescent="0.25">
      <c r="A2064" s="60">
        <v>10.5</v>
      </c>
    </row>
    <row r="2065" spans="1:1" x14ac:dyDescent="0.25">
      <c r="A2065" s="60">
        <v>13.5</v>
      </c>
    </row>
    <row r="2066" spans="1:1" x14ac:dyDescent="0.25">
      <c r="A2066" s="60">
        <v>14</v>
      </c>
    </row>
    <row r="2067" spans="1:1" x14ac:dyDescent="0.25">
      <c r="A2067" s="60">
        <v>14</v>
      </c>
    </row>
    <row r="2068" spans="1:1" x14ac:dyDescent="0.25">
      <c r="A2068" s="60">
        <v>13</v>
      </c>
    </row>
    <row r="2069" spans="1:1" x14ac:dyDescent="0.25">
      <c r="A2069" s="60">
        <v>13</v>
      </c>
    </row>
    <row r="2070" spans="1:1" x14ac:dyDescent="0.25">
      <c r="A2070" s="60">
        <v>16</v>
      </c>
    </row>
    <row r="2071" spans="1:1" x14ac:dyDescent="0.25">
      <c r="A2071" s="60">
        <v>12</v>
      </c>
    </row>
    <row r="2072" spans="1:1" x14ac:dyDescent="0.25">
      <c r="A2072" s="60">
        <v>10</v>
      </c>
    </row>
    <row r="2073" spans="1:1" x14ac:dyDescent="0.25">
      <c r="A2073" s="60">
        <v>13</v>
      </c>
    </row>
    <row r="2074" spans="1:1" x14ac:dyDescent="0.25">
      <c r="A2074" s="60">
        <v>14</v>
      </c>
    </row>
    <row r="2075" spans="1:1" x14ac:dyDescent="0.25">
      <c r="A2075" s="60">
        <v>12</v>
      </c>
    </row>
    <row r="2076" spans="1:1" x14ac:dyDescent="0.25">
      <c r="A2076" s="60">
        <v>12</v>
      </c>
    </row>
    <row r="2077" spans="1:1" x14ac:dyDescent="0.25">
      <c r="A2077" s="60">
        <v>13.5</v>
      </c>
    </row>
    <row r="2078" spans="1:1" x14ac:dyDescent="0.25">
      <c r="A2078" s="60">
        <v>12</v>
      </c>
    </row>
    <row r="2079" spans="1:1" x14ac:dyDescent="0.25">
      <c r="A2079" s="60">
        <v>12</v>
      </c>
    </row>
    <row r="2080" spans="1:1" x14ac:dyDescent="0.25">
      <c r="A2080" s="60">
        <v>12</v>
      </c>
    </row>
    <row r="2081" spans="1:1" x14ac:dyDescent="0.25">
      <c r="A2081" s="60">
        <v>11</v>
      </c>
    </row>
    <row r="2082" spans="1:1" x14ac:dyDescent="0.25">
      <c r="A2082" s="60">
        <v>11</v>
      </c>
    </row>
    <row r="2083" spans="1:1" x14ac:dyDescent="0.25">
      <c r="A2083" s="60">
        <v>8</v>
      </c>
    </row>
    <row r="2084" spans="1:1" x14ac:dyDescent="0.25">
      <c r="A2084" s="60">
        <v>8</v>
      </c>
    </row>
    <row r="2085" spans="1:1" x14ac:dyDescent="0.25">
      <c r="A2085" s="60">
        <v>14.5</v>
      </c>
    </row>
    <row r="2086" spans="1:1" x14ac:dyDescent="0.25">
      <c r="A2086" s="60">
        <v>12.5</v>
      </c>
    </row>
    <row r="2087" spans="1:1" x14ac:dyDescent="0.25">
      <c r="A2087" s="60">
        <v>8</v>
      </c>
    </row>
    <row r="2088" spans="1:1" x14ac:dyDescent="0.25">
      <c r="A2088" s="60">
        <v>16</v>
      </c>
    </row>
    <row r="2089" spans="1:1" x14ac:dyDescent="0.25">
      <c r="A2089" s="60">
        <v>12</v>
      </c>
    </row>
    <row r="2090" spans="1:1" x14ac:dyDescent="0.25">
      <c r="A2090" s="60">
        <v>11</v>
      </c>
    </row>
    <row r="2091" spans="1:1" x14ac:dyDescent="0.25">
      <c r="A2091" s="60">
        <v>11</v>
      </c>
    </row>
    <row r="2092" spans="1:1" x14ac:dyDescent="0.25">
      <c r="A2092" s="60">
        <v>11</v>
      </c>
    </row>
    <row r="2093" spans="1:1" x14ac:dyDescent="0.25">
      <c r="A2093" s="60">
        <v>14</v>
      </c>
    </row>
    <row r="2094" spans="1:1" x14ac:dyDescent="0.25">
      <c r="A2094" s="60">
        <v>11</v>
      </c>
    </row>
    <row r="2095" spans="1:1" x14ac:dyDescent="0.25">
      <c r="A2095" s="60">
        <v>14</v>
      </c>
    </row>
    <row r="2096" spans="1:1" x14ac:dyDescent="0.25">
      <c r="A2096" s="60">
        <v>13</v>
      </c>
    </row>
    <row r="2097" spans="1:1" x14ac:dyDescent="0.25">
      <c r="A2097" s="60">
        <v>8</v>
      </c>
    </row>
    <row r="2098" spans="1:1" x14ac:dyDescent="0.25">
      <c r="A2098" s="60">
        <v>11</v>
      </c>
    </row>
    <row r="2099" spans="1:1" x14ac:dyDescent="0.25">
      <c r="A2099" s="60">
        <v>14.5</v>
      </c>
    </row>
    <row r="2100" spans="1:1" x14ac:dyDescent="0.25">
      <c r="A2100" s="60">
        <v>13</v>
      </c>
    </row>
    <row r="2101" spans="1:1" x14ac:dyDescent="0.25">
      <c r="A2101" s="60">
        <v>12</v>
      </c>
    </row>
    <row r="2102" spans="1:1" x14ac:dyDescent="0.25">
      <c r="A2102" s="60">
        <v>14</v>
      </c>
    </row>
    <row r="2103" spans="1:1" x14ac:dyDescent="0.25">
      <c r="A2103" s="60">
        <v>11</v>
      </c>
    </row>
    <row r="2104" spans="1:1" x14ac:dyDescent="0.25">
      <c r="A2104" s="60">
        <v>10</v>
      </c>
    </row>
    <row r="2105" spans="1:1" x14ac:dyDescent="0.25">
      <c r="A2105" s="60">
        <v>8</v>
      </c>
    </row>
    <row r="2106" spans="1:1" x14ac:dyDescent="0.25">
      <c r="A2106" s="60">
        <v>10</v>
      </c>
    </row>
    <row r="2107" spans="1:1" x14ac:dyDescent="0.25">
      <c r="A2107" s="60">
        <v>10</v>
      </c>
    </row>
    <row r="2108" spans="1:1" x14ac:dyDescent="0.25">
      <c r="A2108" s="60">
        <v>11</v>
      </c>
    </row>
    <row r="2109" spans="1:1" x14ac:dyDescent="0.25">
      <c r="A2109" s="60">
        <v>11</v>
      </c>
    </row>
    <row r="2110" spans="1:1" x14ac:dyDescent="0.25">
      <c r="A2110" s="60">
        <v>11.5</v>
      </c>
    </row>
    <row r="2111" spans="1:1" x14ac:dyDescent="0.25">
      <c r="A2111" s="60">
        <v>13</v>
      </c>
    </row>
    <row r="2112" spans="1:1" x14ac:dyDescent="0.25">
      <c r="A2112" s="60">
        <v>14</v>
      </c>
    </row>
    <row r="2113" spans="1:1" x14ac:dyDescent="0.25">
      <c r="A2113" s="60">
        <v>8</v>
      </c>
    </row>
    <row r="2114" spans="1:1" x14ac:dyDescent="0.25">
      <c r="A2114" s="60">
        <v>14</v>
      </c>
    </row>
    <row r="2115" spans="1:1" x14ac:dyDescent="0.25">
      <c r="A2115" s="60">
        <v>8</v>
      </c>
    </row>
    <row r="2116" spans="1:1" x14ac:dyDescent="0.25">
      <c r="A2116" s="60">
        <v>12</v>
      </c>
    </row>
    <row r="2117" spans="1:1" x14ac:dyDescent="0.25">
      <c r="A2117" s="60">
        <v>11</v>
      </c>
    </row>
    <row r="2118" spans="1:1" x14ac:dyDescent="0.25">
      <c r="A2118" s="60">
        <v>8</v>
      </c>
    </row>
    <row r="2119" spans="1:1" x14ac:dyDescent="0.25">
      <c r="A2119" s="60">
        <v>9</v>
      </c>
    </row>
    <row r="2120" spans="1:1" x14ac:dyDescent="0.25">
      <c r="A2120" s="60">
        <v>16</v>
      </c>
    </row>
    <row r="2121" spans="1:1" x14ac:dyDescent="0.25">
      <c r="A2121" s="60">
        <v>13</v>
      </c>
    </row>
    <row r="2122" spans="1:1" x14ac:dyDescent="0.25">
      <c r="A2122" s="60">
        <v>13</v>
      </c>
    </row>
    <row r="2123" spans="1:1" x14ac:dyDescent="0.25">
      <c r="A2123" s="60">
        <v>11</v>
      </c>
    </row>
    <row r="2124" spans="1:1" x14ac:dyDescent="0.25">
      <c r="A2124" s="60">
        <v>9</v>
      </c>
    </row>
    <row r="2125" spans="1:1" x14ac:dyDescent="0.25">
      <c r="A2125" s="60">
        <v>8</v>
      </c>
    </row>
    <row r="2126" spans="1:1" x14ac:dyDescent="0.25">
      <c r="A2126" s="60">
        <v>14</v>
      </c>
    </row>
    <row r="2127" spans="1:1" x14ac:dyDescent="0.25">
      <c r="A2127" s="60">
        <v>4</v>
      </c>
    </row>
    <row r="2128" spans="1:1" x14ac:dyDescent="0.25">
      <c r="A2128" s="60">
        <v>14.5</v>
      </c>
    </row>
    <row r="2129" spans="1:1" x14ac:dyDescent="0.25">
      <c r="A2129" s="60">
        <v>13</v>
      </c>
    </row>
    <row r="2130" spans="1:1" x14ac:dyDescent="0.25">
      <c r="A2130" s="60">
        <v>12</v>
      </c>
    </row>
    <row r="2131" spans="1:1" x14ac:dyDescent="0.25">
      <c r="A2131" s="60">
        <v>13</v>
      </c>
    </row>
    <row r="2132" spans="1:1" x14ac:dyDescent="0.25">
      <c r="A2132" s="60">
        <v>12</v>
      </c>
    </row>
    <row r="2133" spans="1:1" x14ac:dyDescent="0.25">
      <c r="A2133" s="60">
        <v>13</v>
      </c>
    </row>
    <row r="2134" spans="1:1" x14ac:dyDescent="0.25">
      <c r="A2134" s="60">
        <v>14.5</v>
      </c>
    </row>
    <row r="2135" spans="1:1" x14ac:dyDescent="0.25">
      <c r="A2135" s="60">
        <v>12</v>
      </c>
    </row>
    <row r="2136" spans="1:1" x14ac:dyDescent="0.25">
      <c r="A2136" s="60">
        <v>13</v>
      </c>
    </row>
    <row r="2137" spans="1:1" x14ac:dyDescent="0.25">
      <c r="A2137" s="60">
        <v>14</v>
      </c>
    </row>
    <row r="2138" spans="1:1" x14ac:dyDescent="0.25">
      <c r="A2138" s="60">
        <v>13</v>
      </c>
    </row>
    <row r="2139" spans="1:1" x14ac:dyDescent="0.25">
      <c r="A2139" s="60">
        <v>13</v>
      </c>
    </row>
    <row r="2140" spans="1:1" x14ac:dyDescent="0.25">
      <c r="A2140" s="60">
        <v>9.5</v>
      </c>
    </row>
    <row r="2141" spans="1:1" x14ac:dyDescent="0.25">
      <c r="A2141" s="60">
        <v>9.5</v>
      </c>
    </row>
    <row r="2142" spans="1:1" x14ac:dyDescent="0.25">
      <c r="A2142" s="60">
        <v>10</v>
      </c>
    </row>
    <row r="2143" spans="1:1" x14ac:dyDescent="0.25">
      <c r="A2143" s="60">
        <v>11</v>
      </c>
    </row>
    <row r="2144" spans="1:1" x14ac:dyDescent="0.25">
      <c r="A2144" s="60">
        <v>13</v>
      </c>
    </row>
    <row r="2145" spans="1:1" x14ac:dyDescent="0.25">
      <c r="A2145" s="60">
        <v>13</v>
      </c>
    </row>
    <row r="2146" spans="1:1" x14ac:dyDescent="0.25">
      <c r="A2146" s="60">
        <v>13</v>
      </c>
    </row>
    <row r="2147" spans="1:1" x14ac:dyDescent="0.25">
      <c r="A2147" s="60">
        <v>12.5</v>
      </c>
    </row>
    <row r="2148" spans="1:1" x14ac:dyDescent="0.25">
      <c r="A2148" s="60">
        <v>13</v>
      </c>
    </row>
    <row r="2149" spans="1:1" x14ac:dyDescent="0.25">
      <c r="A2149" s="60">
        <v>12</v>
      </c>
    </row>
    <row r="2150" spans="1:1" x14ac:dyDescent="0.25">
      <c r="A2150" s="60">
        <v>13</v>
      </c>
    </row>
    <row r="2151" spans="1:1" x14ac:dyDescent="0.25">
      <c r="A2151" s="60">
        <v>12</v>
      </c>
    </row>
    <row r="2152" spans="1:1" x14ac:dyDescent="0.25">
      <c r="A2152" s="60">
        <v>14</v>
      </c>
    </row>
    <row r="2153" spans="1:1" x14ac:dyDescent="0.25">
      <c r="A2153" s="60">
        <v>14.5</v>
      </c>
    </row>
    <row r="2154" spans="1:1" x14ac:dyDescent="0.25">
      <c r="A2154" s="60">
        <v>13</v>
      </c>
    </row>
    <row r="2155" spans="1:1" x14ac:dyDescent="0.25">
      <c r="A2155" s="60">
        <v>11</v>
      </c>
    </row>
    <row r="2156" spans="1:1" x14ac:dyDescent="0.25">
      <c r="A2156" s="60">
        <v>16</v>
      </c>
    </row>
    <row r="2157" spans="1:1" x14ac:dyDescent="0.25">
      <c r="A2157" s="60">
        <v>12</v>
      </c>
    </row>
    <row r="2158" spans="1:1" x14ac:dyDescent="0.25">
      <c r="A2158" s="60">
        <v>12</v>
      </c>
    </row>
    <row r="2159" spans="1:1" x14ac:dyDescent="0.25">
      <c r="A2159" s="60">
        <v>10</v>
      </c>
    </row>
    <row r="2160" spans="1:1" x14ac:dyDescent="0.25">
      <c r="A2160" s="60">
        <v>10</v>
      </c>
    </row>
    <row r="2161" spans="1:1" x14ac:dyDescent="0.25">
      <c r="A2161" s="60">
        <v>8</v>
      </c>
    </row>
    <row r="2162" spans="1:1" x14ac:dyDescent="0.25">
      <c r="A2162" s="60">
        <v>8</v>
      </c>
    </row>
    <row r="2163" spans="1:1" x14ac:dyDescent="0.25">
      <c r="A2163" s="60">
        <v>8</v>
      </c>
    </row>
    <row r="2164" spans="1:1" x14ac:dyDescent="0.25">
      <c r="A2164" s="60">
        <v>14</v>
      </c>
    </row>
    <row r="2165" spans="1:1" x14ac:dyDescent="0.25">
      <c r="A2165" s="60">
        <v>14</v>
      </c>
    </row>
    <row r="2166" spans="1:1" x14ac:dyDescent="0.25">
      <c r="A2166" s="60">
        <v>14.5</v>
      </c>
    </row>
    <row r="2167" spans="1:1" x14ac:dyDescent="0.25">
      <c r="A2167" s="60">
        <v>12</v>
      </c>
    </row>
    <row r="2168" spans="1:1" x14ac:dyDescent="0.25">
      <c r="A2168" s="60">
        <v>16</v>
      </c>
    </row>
    <row r="2169" spans="1:1" x14ac:dyDescent="0.25">
      <c r="A2169" s="60">
        <v>14.5</v>
      </c>
    </row>
    <row r="2170" spans="1:1" x14ac:dyDescent="0.25">
      <c r="A2170" s="60">
        <v>14.5</v>
      </c>
    </row>
    <row r="2171" spans="1:1" x14ac:dyDescent="0.25">
      <c r="A2171" s="60">
        <v>7</v>
      </c>
    </row>
    <row r="2172" spans="1:1" x14ac:dyDescent="0.25">
      <c r="A2172" s="60">
        <v>7</v>
      </c>
    </row>
    <row r="2173" spans="1:1" x14ac:dyDescent="0.25">
      <c r="A2173" s="60">
        <v>13</v>
      </c>
    </row>
    <row r="2174" spans="1:1" x14ac:dyDescent="0.25">
      <c r="A2174" s="60">
        <v>11</v>
      </c>
    </row>
    <row r="2175" spans="1:1" x14ac:dyDescent="0.25">
      <c r="A2175" s="60">
        <v>12</v>
      </c>
    </row>
    <row r="2176" spans="1:1" x14ac:dyDescent="0.25">
      <c r="A2176" s="60">
        <v>12</v>
      </c>
    </row>
    <row r="2177" spans="1:1" x14ac:dyDescent="0.25">
      <c r="A2177" s="60">
        <v>14</v>
      </c>
    </row>
    <row r="2178" spans="1:1" x14ac:dyDescent="0.25">
      <c r="A2178" s="60">
        <v>14.5</v>
      </c>
    </row>
    <row r="2179" spans="1:1" x14ac:dyDescent="0.25">
      <c r="A2179" s="60">
        <v>9</v>
      </c>
    </row>
    <row r="2180" spans="1:1" x14ac:dyDescent="0.25">
      <c r="A2180" s="60">
        <v>10</v>
      </c>
    </row>
    <row r="2181" spans="1:1" x14ac:dyDescent="0.25">
      <c r="A2181" s="60">
        <v>13</v>
      </c>
    </row>
    <row r="2182" spans="1:1" x14ac:dyDescent="0.25">
      <c r="A2182" s="60">
        <v>7</v>
      </c>
    </row>
    <row r="2183" spans="1:1" x14ac:dyDescent="0.25">
      <c r="A2183" s="60">
        <v>10.5</v>
      </c>
    </row>
    <row r="2184" spans="1:1" x14ac:dyDescent="0.25">
      <c r="A2184" s="60">
        <v>12</v>
      </c>
    </row>
    <row r="2185" spans="1:1" x14ac:dyDescent="0.25">
      <c r="A2185" s="60">
        <v>12.5</v>
      </c>
    </row>
    <row r="2186" spans="1:1" x14ac:dyDescent="0.25">
      <c r="A2186" s="60">
        <v>16</v>
      </c>
    </row>
    <row r="2187" spans="1:1" x14ac:dyDescent="0.25">
      <c r="A2187" s="60">
        <v>10</v>
      </c>
    </row>
    <row r="2188" spans="1:1" x14ac:dyDescent="0.25">
      <c r="A2188" s="60">
        <v>12</v>
      </c>
    </row>
    <row r="2189" spans="1:1" x14ac:dyDescent="0.25">
      <c r="A2189" s="60">
        <v>14.5</v>
      </c>
    </row>
    <row r="2190" spans="1:1" x14ac:dyDescent="0.25">
      <c r="A2190" s="60">
        <v>8</v>
      </c>
    </row>
    <row r="2191" spans="1:1" x14ac:dyDescent="0.25">
      <c r="A2191" s="60">
        <v>13</v>
      </c>
    </row>
    <row r="2192" spans="1:1" x14ac:dyDescent="0.25">
      <c r="A2192" s="60">
        <v>12</v>
      </c>
    </row>
    <row r="2193" spans="1:1" x14ac:dyDescent="0.25">
      <c r="A2193" s="60">
        <v>13</v>
      </c>
    </row>
    <row r="2194" spans="1:1" x14ac:dyDescent="0.25">
      <c r="A2194" s="60">
        <v>14.5</v>
      </c>
    </row>
    <row r="2195" spans="1:1" x14ac:dyDescent="0.25">
      <c r="A2195" s="60">
        <v>7</v>
      </c>
    </row>
    <row r="2196" spans="1:1" x14ac:dyDescent="0.25">
      <c r="A2196" s="60">
        <v>7</v>
      </c>
    </row>
    <row r="2197" spans="1:1" x14ac:dyDescent="0.25">
      <c r="A2197" s="60">
        <v>12</v>
      </c>
    </row>
    <row r="2198" spans="1:1" x14ac:dyDescent="0.25">
      <c r="A2198" s="60">
        <v>7</v>
      </c>
    </row>
    <row r="2199" spans="1:1" x14ac:dyDescent="0.25">
      <c r="A2199" s="60">
        <v>16</v>
      </c>
    </row>
    <row r="2200" spans="1:1" x14ac:dyDescent="0.25">
      <c r="A2200" s="60">
        <v>10</v>
      </c>
    </row>
    <row r="2201" spans="1:1" x14ac:dyDescent="0.25">
      <c r="A2201" s="60">
        <v>13</v>
      </c>
    </row>
    <row r="2202" spans="1:1" x14ac:dyDescent="0.25">
      <c r="A2202" s="60">
        <v>11</v>
      </c>
    </row>
    <row r="2203" spans="1:1" x14ac:dyDescent="0.25">
      <c r="A2203" s="60">
        <v>16</v>
      </c>
    </row>
    <row r="2204" spans="1:1" x14ac:dyDescent="0.25">
      <c r="A2204" s="60">
        <v>13</v>
      </c>
    </row>
    <row r="2205" spans="1:1" x14ac:dyDescent="0.25">
      <c r="A2205" s="60">
        <v>7</v>
      </c>
    </row>
    <row r="2206" spans="1:1" x14ac:dyDescent="0.25">
      <c r="A2206" s="60">
        <v>16</v>
      </c>
    </row>
    <row r="2207" spans="1:1" x14ac:dyDescent="0.25">
      <c r="A2207" s="60">
        <v>13</v>
      </c>
    </row>
    <row r="2208" spans="1:1" x14ac:dyDescent="0.25">
      <c r="A2208" s="60">
        <v>8</v>
      </c>
    </row>
    <row r="2209" spans="1:1" x14ac:dyDescent="0.25">
      <c r="A2209" s="60">
        <v>10</v>
      </c>
    </row>
    <row r="2210" spans="1:1" x14ac:dyDescent="0.25">
      <c r="A2210" s="60">
        <v>9</v>
      </c>
    </row>
    <row r="2211" spans="1:1" x14ac:dyDescent="0.25">
      <c r="A2211" s="60">
        <v>16</v>
      </c>
    </row>
    <row r="2212" spans="1:1" x14ac:dyDescent="0.25">
      <c r="A2212" s="60">
        <v>14</v>
      </c>
    </row>
    <row r="2213" spans="1:1" x14ac:dyDescent="0.25">
      <c r="A2213" s="60">
        <v>12</v>
      </c>
    </row>
    <row r="2214" spans="1:1" x14ac:dyDescent="0.25">
      <c r="A2214" s="60">
        <v>9.5</v>
      </c>
    </row>
    <row r="2215" spans="1:1" x14ac:dyDescent="0.25">
      <c r="A2215" s="60">
        <v>13</v>
      </c>
    </row>
    <row r="2216" spans="1:1" x14ac:dyDescent="0.25">
      <c r="A2216" s="60">
        <v>16</v>
      </c>
    </row>
    <row r="2217" spans="1:1" x14ac:dyDescent="0.25">
      <c r="A2217" s="60">
        <v>13</v>
      </c>
    </row>
    <row r="2218" spans="1:1" x14ac:dyDescent="0.25">
      <c r="A2218" s="60">
        <v>6</v>
      </c>
    </row>
    <row r="2219" spans="1:1" x14ac:dyDescent="0.25">
      <c r="A2219" s="60">
        <v>12</v>
      </c>
    </row>
    <row r="2220" spans="1:1" x14ac:dyDescent="0.25">
      <c r="A2220" s="60">
        <v>6</v>
      </c>
    </row>
    <row r="2221" spans="1:1" x14ac:dyDescent="0.25">
      <c r="A2221" s="60">
        <v>10</v>
      </c>
    </row>
    <row r="2222" spans="1:1" x14ac:dyDescent="0.25">
      <c r="A2222" s="60">
        <v>6</v>
      </c>
    </row>
    <row r="2223" spans="1:1" x14ac:dyDescent="0.25">
      <c r="A2223" s="60">
        <v>12</v>
      </c>
    </row>
    <row r="2224" spans="1:1" x14ac:dyDescent="0.25">
      <c r="A2224" s="60">
        <v>13</v>
      </c>
    </row>
    <row r="2225" spans="1:1" x14ac:dyDescent="0.25">
      <c r="A2225" s="60">
        <v>14</v>
      </c>
    </row>
    <row r="2226" spans="1:1" x14ac:dyDescent="0.25">
      <c r="A2226" s="60">
        <v>13</v>
      </c>
    </row>
    <row r="2227" spans="1:1" x14ac:dyDescent="0.25">
      <c r="A2227" s="60">
        <v>13</v>
      </c>
    </row>
    <row r="2228" spans="1:1" x14ac:dyDescent="0.25">
      <c r="A2228" s="60">
        <v>8</v>
      </c>
    </row>
    <row r="2229" spans="1:1" x14ac:dyDescent="0.25">
      <c r="A2229" s="60">
        <v>7</v>
      </c>
    </row>
    <row r="2230" spans="1:1" x14ac:dyDescent="0.25">
      <c r="A2230" s="60">
        <v>6</v>
      </c>
    </row>
    <row r="2231" spans="1:1" x14ac:dyDescent="0.25">
      <c r="A2231" s="60">
        <v>14</v>
      </c>
    </row>
    <row r="2232" spans="1:1" x14ac:dyDescent="0.25">
      <c r="A2232" s="60">
        <v>16</v>
      </c>
    </row>
    <row r="2233" spans="1:1" x14ac:dyDescent="0.25">
      <c r="A2233" s="60">
        <v>13</v>
      </c>
    </row>
    <row r="2234" spans="1:1" x14ac:dyDescent="0.25">
      <c r="A2234" s="60">
        <v>13</v>
      </c>
    </row>
    <row r="2235" spans="1:1" x14ac:dyDescent="0.25">
      <c r="A2235" s="60">
        <v>12</v>
      </c>
    </row>
    <row r="2236" spans="1:1" x14ac:dyDescent="0.25">
      <c r="A2236" s="60">
        <v>8</v>
      </c>
    </row>
    <row r="2237" spans="1:1" x14ac:dyDescent="0.25">
      <c r="A2237" s="60">
        <v>13</v>
      </c>
    </row>
    <row r="2238" spans="1:1" x14ac:dyDescent="0.25">
      <c r="A2238" s="60">
        <v>13</v>
      </c>
    </row>
    <row r="2239" spans="1:1" x14ac:dyDescent="0.25">
      <c r="A2239" s="60">
        <v>16</v>
      </c>
    </row>
    <row r="2240" spans="1:1" x14ac:dyDescent="0.25">
      <c r="A2240" s="60">
        <v>8</v>
      </c>
    </row>
    <row r="2241" spans="1:1" x14ac:dyDescent="0.25">
      <c r="A2241" s="60">
        <v>14</v>
      </c>
    </row>
    <row r="2242" spans="1:1" x14ac:dyDescent="0.25">
      <c r="A2242" s="60">
        <v>14</v>
      </c>
    </row>
    <row r="2243" spans="1:1" x14ac:dyDescent="0.25">
      <c r="A2243" s="60">
        <v>8</v>
      </c>
    </row>
    <row r="2244" spans="1:1" x14ac:dyDescent="0.25">
      <c r="A2244" s="60">
        <v>12</v>
      </c>
    </row>
    <row r="2245" spans="1:1" x14ac:dyDescent="0.25">
      <c r="A2245" s="60">
        <v>9.5</v>
      </c>
    </row>
    <row r="2246" spans="1:1" x14ac:dyDescent="0.25">
      <c r="A2246" s="60">
        <v>16</v>
      </c>
    </row>
    <row r="2247" spans="1:1" x14ac:dyDescent="0.25">
      <c r="A2247" s="60">
        <v>9</v>
      </c>
    </row>
    <row r="2248" spans="1:1" x14ac:dyDescent="0.25">
      <c r="A2248" s="60">
        <v>13</v>
      </c>
    </row>
    <row r="2249" spans="1:1" x14ac:dyDescent="0.25">
      <c r="A2249" s="60">
        <v>16</v>
      </c>
    </row>
    <row r="2250" spans="1:1" x14ac:dyDescent="0.25">
      <c r="A2250" s="60">
        <v>13</v>
      </c>
    </row>
    <row r="2251" spans="1:1" x14ac:dyDescent="0.25">
      <c r="A2251" s="60">
        <v>8</v>
      </c>
    </row>
    <row r="2252" spans="1:1" x14ac:dyDescent="0.25">
      <c r="A2252" s="60">
        <v>9</v>
      </c>
    </row>
    <row r="2253" spans="1:1" x14ac:dyDescent="0.25">
      <c r="A2253" s="60">
        <v>13</v>
      </c>
    </row>
    <row r="2254" spans="1:1" x14ac:dyDescent="0.25">
      <c r="A2254" s="60">
        <v>7</v>
      </c>
    </row>
    <row r="2255" spans="1:1" x14ac:dyDescent="0.25">
      <c r="A2255" s="60">
        <v>10</v>
      </c>
    </row>
    <row r="2256" spans="1:1" x14ac:dyDescent="0.25">
      <c r="A2256" s="60">
        <v>11.5</v>
      </c>
    </row>
    <row r="2257" spans="1:1" x14ac:dyDescent="0.25">
      <c r="A2257" s="60">
        <v>8</v>
      </c>
    </row>
    <row r="2258" spans="1:1" x14ac:dyDescent="0.25">
      <c r="A2258" s="60">
        <v>13</v>
      </c>
    </row>
    <row r="2259" spans="1:1" x14ac:dyDescent="0.25">
      <c r="A2259" s="60">
        <v>14</v>
      </c>
    </row>
    <row r="2260" spans="1:1" x14ac:dyDescent="0.25">
      <c r="A2260" s="60">
        <v>16</v>
      </c>
    </row>
    <row r="2261" spans="1:1" x14ac:dyDescent="0.25">
      <c r="A2261" s="60">
        <v>13</v>
      </c>
    </row>
    <row r="2262" spans="1:1" x14ac:dyDescent="0.25">
      <c r="A2262" s="60">
        <v>14</v>
      </c>
    </row>
    <row r="2263" spans="1:1" x14ac:dyDescent="0.25">
      <c r="A2263" s="60">
        <v>11</v>
      </c>
    </row>
    <row r="2264" spans="1:1" x14ac:dyDescent="0.25">
      <c r="A2264" s="60">
        <v>4</v>
      </c>
    </row>
    <row r="2265" spans="1:1" x14ac:dyDescent="0.25">
      <c r="A2265" s="60">
        <v>16</v>
      </c>
    </row>
    <row r="2266" spans="1:1" x14ac:dyDescent="0.25">
      <c r="A2266" s="60">
        <v>9</v>
      </c>
    </row>
    <row r="2267" spans="1:1" x14ac:dyDescent="0.25">
      <c r="A2267" s="60">
        <v>8</v>
      </c>
    </row>
    <row r="2268" spans="1:1" x14ac:dyDescent="0.25">
      <c r="A2268" s="60">
        <v>6</v>
      </c>
    </row>
    <row r="2269" spans="1:1" x14ac:dyDescent="0.25">
      <c r="A2269" s="60">
        <v>14</v>
      </c>
    </row>
    <row r="2270" spans="1:1" x14ac:dyDescent="0.25">
      <c r="A2270" s="60">
        <v>11</v>
      </c>
    </row>
    <row r="2271" spans="1:1" x14ac:dyDescent="0.25">
      <c r="A2271" s="60">
        <v>14.5</v>
      </c>
    </row>
    <row r="2272" spans="1:1" x14ac:dyDescent="0.25">
      <c r="A2272" s="60">
        <v>8.5</v>
      </c>
    </row>
    <row r="2273" spans="1:1" x14ac:dyDescent="0.25">
      <c r="A2273" s="60">
        <v>13</v>
      </c>
    </row>
    <row r="2274" spans="1:1" x14ac:dyDescent="0.25">
      <c r="A2274" s="60">
        <v>8</v>
      </c>
    </row>
    <row r="2275" spans="1:1" x14ac:dyDescent="0.25">
      <c r="A2275" s="60">
        <v>14</v>
      </c>
    </row>
    <row r="2276" spans="1:1" x14ac:dyDescent="0.25">
      <c r="A2276" s="60">
        <v>12</v>
      </c>
    </row>
    <row r="2277" spans="1:1" x14ac:dyDescent="0.25">
      <c r="A2277" s="60">
        <v>14</v>
      </c>
    </row>
    <row r="2278" spans="1:1" x14ac:dyDescent="0.25">
      <c r="A2278" s="60">
        <v>14</v>
      </c>
    </row>
    <row r="2279" spans="1:1" x14ac:dyDescent="0.25">
      <c r="A2279" s="60">
        <v>15</v>
      </c>
    </row>
    <row r="2280" spans="1:1" x14ac:dyDescent="0.25">
      <c r="A2280" s="60">
        <v>12</v>
      </c>
    </row>
    <row r="2281" spans="1:1" x14ac:dyDescent="0.25">
      <c r="A2281" s="60">
        <v>16</v>
      </c>
    </row>
    <row r="2282" spans="1:1" x14ac:dyDescent="0.25">
      <c r="A2282" s="60">
        <v>12</v>
      </c>
    </row>
    <row r="2283" spans="1:1" x14ac:dyDescent="0.25">
      <c r="A2283" s="60">
        <v>12</v>
      </c>
    </row>
    <row r="2284" spans="1:1" x14ac:dyDescent="0.25">
      <c r="A2284" s="60">
        <v>12</v>
      </c>
    </row>
    <row r="2285" spans="1:1" x14ac:dyDescent="0.25">
      <c r="A2285" s="60">
        <v>14</v>
      </c>
    </row>
    <row r="2286" spans="1:1" x14ac:dyDescent="0.25">
      <c r="A2286" s="60">
        <v>12</v>
      </c>
    </row>
    <row r="2287" spans="1:1" x14ac:dyDescent="0.25">
      <c r="A2287" s="60">
        <v>13</v>
      </c>
    </row>
    <row r="2288" spans="1:1" x14ac:dyDescent="0.25">
      <c r="A2288" s="60">
        <v>12</v>
      </c>
    </row>
    <row r="2289" spans="1:1" x14ac:dyDescent="0.25">
      <c r="A2289" s="60">
        <v>16</v>
      </c>
    </row>
    <row r="2290" spans="1:1" x14ac:dyDescent="0.25">
      <c r="A2290" s="60">
        <v>9</v>
      </c>
    </row>
    <row r="2291" spans="1:1" x14ac:dyDescent="0.25">
      <c r="A2291" s="60">
        <v>12</v>
      </c>
    </row>
    <row r="2292" spans="1:1" x14ac:dyDescent="0.25">
      <c r="A2292" s="60">
        <v>12</v>
      </c>
    </row>
    <row r="2293" spans="1:1" x14ac:dyDescent="0.25">
      <c r="A2293" s="60">
        <v>13</v>
      </c>
    </row>
    <row r="2294" spans="1:1" x14ac:dyDescent="0.25">
      <c r="A2294" s="60">
        <v>13</v>
      </c>
    </row>
    <row r="2295" spans="1:1" x14ac:dyDescent="0.25">
      <c r="A2295" s="60">
        <v>9</v>
      </c>
    </row>
    <row r="2296" spans="1:1" x14ac:dyDescent="0.25">
      <c r="A2296" s="60">
        <v>14</v>
      </c>
    </row>
    <row r="2297" spans="1:1" x14ac:dyDescent="0.25">
      <c r="A2297" s="60">
        <v>11</v>
      </c>
    </row>
    <row r="2298" spans="1:1" x14ac:dyDescent="0.25">
      <c r="A2298" s="60">
        <v>14</v>
      </c>
    </row>
    <row r="2299" spans="1:1" x14ac:dyDescent="0.25">
      <c r="A2299" s="60">
        <v>12</v>
      </c>
    </row>
    <row r="2300" spans="1:1" x14ac:dyDescent="0.25">
      <c r="A2300" s="60">
        <v>14</v>
      </c>
    </row>
    <row r="2301" spans="1:1" x14ac:dyDescent="0.25">
      <c r="A2301" s="60">
        <v>12</v>
      </c>
    </row>
    <row r="2302" spans="1:1" x14ac:dyDescent="0.25">
      <c r="A2302" s="60">
        <v>13</v>
      </c>
    </row>
    <row r="2303" spans="1:1" x14ac:dyDescent="0.25">
      <c r="A2303" s="60">
        <v>16</v>
      </c>
    </row>
    <row r="2304" spans="1:1" x14ac:dyDescent="0.25">
      <c r="A2304" s="60">
        <v>12</v>
      </c>
    </row>
    <row r="2305" spans="1:1" x14ac:dyDescent="0.25">
      <c r="A2305" s="60">
        <v>12</v>
      </c>
    </row>
    <row r="2306" spans="1:1" x14ac:dyDescent="0.25">
      <c r="A2306" s="60">
        <v>15</v>
      </c>
    </row>
    <row r="2307" spans="1:1" x14ac:dyDescent="0.25">
      <c r="A2307" s="60">
        <v>14</v>
      </c>
    </row>
    <row r="2308" spans="1:1" x14ac:dyDescent="0.25">
      <c r="A2308" s="60">
        <v>14</v>
      </c>
    </row>
    <row r="2309" spans="1:1" x14ac:dyDescent="0.25">
      <c r="A2309" s="60">
        <v>12</v>
      </c>
    </row>
    <row r="2310" spans="1:1" x14ac:dyDescent="0.25">
      <c r="A2310" s="60">
        <v>14</v>
      </c>
    </row>
    <row r="2311" spans="1:1" x14ac:dyDescent="0.25">
      <c r="A2311" s="60">
        <v>15</v>
      </c>
    </row>
    <row r="2312" spans="1:1" x14ac:dyDescent="0.25">
      <c r="A2312" s="60">
        <v>14.5</v>
      </c>
    </row>
    <row r="2313" spans="1:1" x14ac:dyDescent="0.25">
      <c r="A2313" s="60">
        <v>13</v>
      </c>
    </row>
    <row r="2314" spans="1:1" x14ac:dyDescent="0.25">
      <c r="A2314" s="60">
        <v>14</v>
      </c>
    </row>
    <row r="2315" spans="1:1" x14ac:dyDescent="0.25">
      <c r="A2315" s="60">
        <v>13</v>
      </c>
    </row>
    <row r="2316" spans="1:1" x14ac:dyDescent="0.25">
      <c r="A2316" s="60">
        <v>15</v>
      </c>
    </row>
    <row r="2317" spans="1:1" x14ac:dyDescent="0.25">
      <c r="A2317" s="60">
        <v>15</v>
      </c>
    </row>
    <row r="2318" spans="1:1" x14ac:dyDescent="0.25">
      <c r="A2318" s="60">
        <v>13</v>
      </c>
    </row>
    <row r="2319" spans="1:1" x14ac:dyDescent="0.25">
      <c r="A2319" s="60">
        <v>14</v>
      </c>
    </row>
    <row r="2320" spans="1:1" x14ac:dyDescent="0.25">
      <c r="A2320" s="60">
        <v>12</v>
      </c>
    </row>
    <row r="2321" spans="1:1" x14ac:dyDescent="0.25">
      <c r="A2321" s="60">
        <v>12</v>
      </c>
    </row>
    <row r="2322" spans="1:1" x14ac:dyDescent="0.25">
      <c r="A2322" s="60">
        <v>12</v>
      </c>
    </row>
    <row r="2323" spans="1:1" x14ac:dyDescent="0.25">
      <c r="A2323" s="60">
        <v>12</v>
      </c>
    </row>
    <row r="2324" spans="1:1" x14ac:dyDescent="0.25">
      <c r="A2324" s="60">
        <v>17</v>
      </c>
    </row>
    <row r="2325" spans="1:1" x14ac:dyDescent="0.25">
      <c r="A2325" s="60">
        <v>9</v>
      </c>
    </row>
    <row r="2326" spans="1:1" x14ac:dyDescent="0.25">
      <c r="A2326" s="60">
        <v>9</v>
      </c>
    </row>
    <row r="2327" spans="1:1" x14ac:dyDescent="0.25">
      <c r="A2327" s="60">
        <v>4</v>
      </c>
    </row>
    <row r="2328" spans="1:1" x14ac:dyDescent="0.25">
      <c r="A2328" s="60">
        <v>14</v>
      </c>
    </row>
    <row r="2329" spans="1:1" x14ac:dyDescent="0.25">
      <c r="A2329" s="60">
        <v>14</v>
      </c>
    </row>
    <row r="2330" spans="1:1" x14ac:dyDescent="0.25">
      <c r="A2330" s="60">
        <v>13</v>
      </c>
    </row>
    <row r="2331" spans="1:1" x14ac:dyDescent="0.25">
      <c r="A2331" s="60">
        <v>13</v>
      </c>
    </row>
    <row r="2332" spans="1:1" x14ac:dyDescent="0.25">
      <c r="A2332" s="60">
        <v>12</v>
      </c>
    </row>
    <row r="2333" spans="1:1" x14ac:dyDescent="0.25">
      <c r="A2333" s="60">
        <v>12</v>
      </c>
    </row>
    <row r="2334" spans="1:1" x14ac:dyDescent="0.25">
      <c r="A2334" s="60">
        <v>14</v>
      </c>
    </row>
    <row r="2335" spans="1:1" x14ac:dyDescent="0.25">
      <c r="A2335" s="60">
        <v>12</v>
      </c>
    </row>
    <row r="2336" spans="1:1" x14ac:dyDescent="0.25">
      <c r="A2336" s="60">
        <v>13</v>
      </c>
    </row>
    <row r="2337" spans="1:1" x14ac:dyDescent="0.25">
      <c r="A2337" s="60">
        <v>13</v>
      </c>
    </row>
    <row r="2338" spans="1:1" x14ac:dyDescent="0.25">
      <c r="A2338" s="60">
        <v>12</v>
      </c>
    </row>
    <row r="2339" spans="1:1" x14ac:dyDescent="0.25">
      <c r="A2339" s="60">
        <v>9</v>
      </c>
    </row>
    <row r="2340" spans="1:1" x14ac:dyDescent="0.25">
      <c r="A2340" s="60">
        <v>13</v>
      </c>
    </row>
    <row r="2341" spans="1:1" x14ac:dyDescent="0.25">
      <c r="A2341" s="60">
        <v>13</v>
      </c>
    </row>
    <row r="2342" spans="1:1" x14ac:dyDescent="0.25">
      <c r="A2342" s="60">
        <v>13</v>
      </c>
    </row>
    <row r="2343" spans="1:1" x14ac:dyDescent="0.25">
      <c r="A2343" s="60">
        <v>13</v>
      </c>
    </row>
    <row r="2344" spans="1:1" x14ac:dyDescent="0.25">
      <c r="A2344" s="60">
        <v>14</v>
      </c>
    </row>
    <row r="2345" spans="1:1" x14ac:dyDescent="0.25">
      <c r="A2345" s="60">
        <v>9</v>
      </c>
    </row>
    <row r="2346" spans="1:1" x14ac:dyDescent="0.25">
      <c r="A2346" s="60">
        <v>14</v>
      </c>
    </row>
    <row r="2347" spans="1:1" x14ac:dyDescent="0.25">
      <c r="A2347" s="60">
        <v>10</v>
      </c>
    </row>
    <row r="2348" spans="1:1" x14ac:dyDescent="0.25">
      <c r="A2348" s="60">
        <v>10</v>
      </c>
    </row>
    <row r="2349" spans="1:1" x14ac:dyDescent="0.25">
      <c r="A2349" s="60">
        <v>16</v>
      </c>
    </row>
    <row r="2350" spans="1:1" x14ac:dyDescent="0.25">
      <c r="A2350" s="60">
        <v>14</v>
      </c>
    </row>
    <row r="2351" spans="1:1" x14ac:dyDescent="0.25">
      <c r="A2351" s="60">
        <v>7</v>
      </c>
    </row>
    <row r="2352" spans="1:1" x14ac:dyDescent="0.25">
      <c r="A2352" s="60">
        <v>12</v>
      </c>
    </row>
    <row r="2353" spans="1:1" x14ac:dyDescent="0.25">
      <c r="A2353" s="60">
        <v>13</v>
      </c>
    </row>
    <row r="2354" spans="1:1" x14ac:dyDescent="0.25">
      <c r="A2354" s="60">
        <v>13</v>
      </c>
    </row>
    <row r="2355" spans="1:1" x14ac:dyDescent="0.25">
      <c r="A2355" s="60">
        <v>12</v>
      </c>
    </row>
    <row r="2356" spans="1:1" x14ac:dyDescent="0.25">
      <c r="A2356" s="60">
        <v>10.5</v>
      </c>
    </row>
    <row r="2357" spans="1:1" x14ac:dyDescent="0.25">
      <c r="A2357" s="60">
        <v>12</v>
      </c>
    </row>
    <row r="2358" spans="1:1" x14ac:dyDescent="0.25">
      <c r="A2358" s="60">
        <v>8</v>
      </c>
    </row>
    <row r="2359" spans="1:1" x14ac:dyDescent="0.25">
      <c r="A2359" s="60">
        <v>12</v>
      </c>
    </row>
    <row r="2360" spans="1:1" x14ac:dyDescent="0.25">
      <c r="A2360" s="60">
        <v>14</v>
      </c>
    </row>
    <row r="2361" spans="1:1" x14ac:dyDescent="0.25">
      <c r="A2361" s="60">
        <v>8</v>
      </c>
    </row>
    <row r="2362" spans="1:1" x14ac:dyDescent="0.25">
      <c r="A2362" s="60">
        <v>3</v>
      </c>
    </row>
    <row r="2363" spans="1:1" x14ac:dyDescent="0.25">
      <c r="A2363" s="60">
        <v>13</v>
      </c>
    </row>
    <row r="2364" spans="1:1" x14ac:dyDescent="0.25">
      <c r="A2364" s="60">
        <v>8</v>
      </c>
    </row>
    <row r="2365" spans="1:1" x14ac:dyDescent="0.25">
      <c r="A2365" s="60">
        <v>12.5</v>
      </c>
    </row>
    <row r="2366" spans="1:1" x14ac:dyDescent="0.25">
      <c r="A2366" s="60">
        <v>12</v>
      </c>
    </row>
    <row r="2367" spans="1:1" x14ac:dyDescent="0.25">
      <c r="A2367" s="60">
        <v>13</v>
      </c>
    </row>
    <row r="2368" spans="1:1" x14ac:dyDescent="0.25">
      <c r="A2368" s="60">
        <v>10</v>
      </c>
    </row>
    <row r="2369" spans="1:1" x14ac:dyDescent="0.25">
      <c r="A2369" s="60">
        <v>14</v>
      </c>
    </row>
    <row r="2370" spans="1:1" x14ac:dyDescent="0.25">
      <c r="A2370" s="60">
        <v>8</v>
      </c>
    </row>
    <row r="2371" spans="1:1" x14ac:dyDescent="0.25">
      <c r="A2371" s="60">
        <v>12</v>
      </c>
    </row>
    <row r="2372" spans="1:1" x14ac:dyDescent="0.25">
      <c r="A2372" s="60">
        <v>16</v>
      </c>
    </row>
    <row r="2373" spans="1:1" x14ac:dyDescent="0.25">
      <c r="A2373" s="60">
        <v>13</v>
      </c>
    </row>
    <row r="2374" spans="1:1" x14ac:dyDescent="0.25">
      <c r="A2374" s="60">
        <v>13</v>
      </c>
    </row>
    <row r="2375" spans="1:1" x14ac:dyDescent="0.25">
      <c r="A2375" s="60">
        <v>16</v>
      </c>
    </row>
    <row r="2376" spans="1:1" x14ac:dyDescent="0.25">
      <c r="A2376" s="60">
        <v>9</v>
      </c>
    </row>
    <row r="2377" spans="1:1" x14ac:dyDescent="0.25">
      <c r="A2377" s="60">
        <v>12</v>
      </c>
    </row>
    <row r="2378" spans="1:1" x14ac:dyDescent="0.25">
      <c r="A2378" s="60">
        <v>12</v>
      </c>
    </row>
    <row r="2379" spans="1:1" x14ac:dyDescent="0.25">
      <c r="A2379" s="60">
        <v>10</v>
      </c>
    </row>
    <row r="2380" spans="1:1" x14ac:dyDescent="0.25">
      <c r="A2380" s="60">
        <v>13</v>
      </c>
    </row>
    <row r="2381" spans="1:1" x14ac:dyDescent="0.25">
      <c r="A2381" s="60">
        <v>14</v>
      </c>
    </row>
    <row r="2382" spans="1:1" x14ac:dyDescent="0.25">
      <c r="A2382" s="60">
        <v>12</v>
      </c>
    </row>
    <row r="2383" spans="1:1" x14ac:dyDescent="0.25">
      <c r="A2383" s="60">
        <v>16</v>
      </c>
    </row>
    <row r="2384" spans="1:1" x14ac:dyDescent="0.25">
      <c r="A2384" s="60">
        <v>14</v>
      </c>
    </row>
    <row r="2385" spans="1:1" x14ac:dyDescent="0.25">
      <c r="A2385" s="60">
        <v>9</v>
      </c>
    </row>
    <row r="2386" spans="1:1" x14ac:dyDescent="0.25">
      <c r="A2386" s="60">
        <v>16</v>
      </c>
    </row>
    <row r="2387" spans="1:1" x14ac:dyDescent="0.25">
      <c r="A2387" s="60">
        <v>13</v>
      </c>
    </row>
    <row r="2388" spans="1:1" x14ac:dyDescent="0.25">
      <c r="A2388" s="60">
        <v>14</v>
      </c>
    </row>
    <row r="2389" spans="1:1" x14ac:dyDescent="0.25">
      <c r="A2389" s="60">
        <v>16</v>
      </c>
    </row>
    <row r="2390" spans="1:1" x14ac:dyDescent="0.25">
      <c r="A2390" s="60">
        <v>15</v>
      </c>
    </row>
    <row r="2391" spans="1:1" x14ac:dyDescent="0.25">
      <c r="A2391" s="60">
        <v>12</v>
      </c>
    </row>
    <row r="2392" spans="1:1" x14ac:dyDescent="0.25">
      <c r="A2392" s="60">
        <v>16</v>
      </c>
    </row>
    <row r="2393" spans="1:1" x14ac:dyDescent="0.25">
      <c r="A2393" s="60">
        <v>12</v>
      </c>
    </row>
    <row r="2394" spans="1:1" x14ac:dyDescent="0.25">
      <c r="A2394" s="60">
        <v>12</v>
      </c>
    </row>
    <row r="2395" spans="1:1" x14ac:dyDescent="0.25">
      <c r="A2395" s="60">
        <v>12</v>
      </c>
    </row>
    <row r="2396" spans="1:1" x14ac:dyDescent="0.25">
      <c r="A2396" s="60">
        <v>12</v>
      </c>
    </row>
    <row r="2397" spans="1:1" x14ac:dyDescent="0.25">
      <c r="A2397" s="60">
        <v>12</v>
      </c>
    </row>
    <row r="2398" spans="1:1" x14ac:dyDescent="0.25">
      <c r="A2398" s="60">
        <v>17</v>
      </c>
    </row>
    <row r="2399" spans="1:1" x14ac:dyDescent="0.25">
      <c r="A2399" s="60">
        <v>14</v>
      </c>
    </row>
    <row r="2400" spans="1:1" x14ac:dyDescent="0.25">
      <c r="A2400" s="60">
        <v>14</v>
      </c>
    </row>
    <row r="2401" spans="1:1" x14ac:dyDescent="0.25">
      <c r="A2401" s="60">
        <v>15</v>
      </c>
    </row>
    <row r="2402" spans="1:1" x14ac:dyDescent="0.25">
      <c r="A2402" s="60">
        <v>15</v>
      </c>
    </row>
    <row r="2403" spans="1:1" x14ac:dyDescent="0.25">
      <c r="A2403" s="60">
        <v>14</v>
      </c>
    </row>
    <row r="2404" spans="1:1" x14ac:dyDescent="0.25">
      <c r="A2404" s="60">
        <v>12</v>
      </c>
    </row>
    <row r="2405" spans="1:1" x14ac:dyDescent="0.25">
      <c r="A2405" s="60">
        <v>15</v>
      </c>
    </row>
    <row r="2406" spans="1:1" x14ac:dyDescent="0.25">
      <c r="A2406" s="60">
        <v>14</v>
      </c>
    </row>
    <row r="2407" spans="1:1" x14ac:dyDescent="0.25">
      <c r="A2407" s="60">
        <v>12</v>
      </c>
    </row>
    <row r="2408" spans="1:1" x14ac:dyDescent="0.25">
      <c r="A2408" s="60">
        <v>14</v>
      </c>
    </row>
    <row r="2409" spans="1:1" x14ac:dyDescent="0.25">
      <c r="A2409" s="60">
        <v>12</v>
      </c>
    </row>
    <row r="2410" spans="1:1" x14ac:dyDescent="0.25">
      <c r="A2410" s="60">
        <v>17</v>
      </c>
    </row>
    <row r="2411" spans="1:1" x14ac:dyDescent="0.25">
      <c r="A2411" s="60">
        <v>14</v>
      </c>
    </row>
    <row r="2412" spans="1:1" x14ac:dyDescent="0.25">
      <c r="A2412" s="60">
        <v>12</v>
      </c>
    </row>
    <row r="2413" spans="1:1" x14ac:dyDescent="0.25">
      <c r="A2413" s="60">
        <v>12</v>
      </c>
    </row>
    <row r="2414" spans="1:1" x14ac:dyDescent="0.25">
      <c r="A2414" s="60">
        <v>17</v>
      </c>
    </row>
    <row r="2415" spans="1:1" x14ac:dyDescent="0.25">
      <c r="A2415" s="60">
        <v>12</v>
      </c>
    </row>
    <row r="2416" spans="1:1" x14ac:dyDescent="0.25">
      <c r="A2416" s="60">
        <v>12</v>
      </c>
    </row>
    <row r="2417" spans="1:1" x14ac:dyDescent="0.25">
      <c r="A2417" s="60">
        <v>14</v>
      </c>
    </row>
    <row r="2418" spans="1:1" x14ac:dyDescent="0.25">
      <c r="A2418" s="60">
        <v>15</v>
      </c>
    </row>
    <row r="2419" spans="1:1" x14ac:dyDescent="0.25">
      <c r="A2419" s="60">
        <v>12</v>
      </c>
    </row>
    <row r="2420" spans="1:1" x14ac:dyDescent="0.25">
      <c r="A2420" s="60">
        <v>17</v>
      </c>
    </row>
    <row r="2421" spans="1:1" x14ac:dyDescent="0.25">
      <c r="A2421" s="60">
        <v>14</v>
      </c>
    </row>
    <row r="2422" spans="1:1" x14ac:dyDescent="0.25">
      <c r="A2422" s="60">
        <v>14</v>
      </c>
    </row>
    <row r="2423" spans="1:1" x14ac:dyDescent="0.25">
      <c r="A2423" s="60">
        <v>17</v>
      </c>
    </row>
    <row r="2424" spans="1:1" x14ac:dyDescent="0.25">
      <c r="A2424" s="60">
        <v>12</v>
      </c>
    </row>
    <row r="2425" spans="1:1" x14ac:dyDescent="0.25">
      <c r="A2425" s="60">
        <v>14</v>
      </c>
    </row>
    <row r="2426" spans="1:1" x14ac:dyDescent="0.25">
      <c r="A2426" s="60">
        <v>15</v>
      </c>
    </row>
    <row r="2427" spans="1:1" x14ac:dyDescent="0.25">
      <c r="A2427" s="60">
        <v>14</v>
      </c>
    </row>
    <row r="2428" spans="1:1" x14ac:dyDescent="0.25">
      <c r="A2428" s="60">
        <v>15</v>
      </c>
    </row>
    <row r="2429" spans="1:1" x14ac:dyDescent="0.25">
      <c r="A2429" s="60">
        <v>12</v>
      </c>
    </row>
    <row r="2430" spans="1:1" x14ac:dyDescent="0.25">
      <c r="A2430" s="60">
        <v>14</v>
      </c>
    </row>
    <row r="2431" spans="1:1" x14ac:dyDescent="0.25">
      <c r="A2431" s="60">
        <v>15</v>
      </c>
    </row>
    <row r="2432" spans="1:1" x14ac:dyDescent="0.25">
      <c r="A2432" s="60">
        <v>14</v>
      </c>
    </row>
    <row r="2433" spans="1:1" x14ac:dyDescent="0.25">
      <c r="A2433" s="60">
        <v>15</v>
      </c>
    </row>
    <row r="2434" spans="1:1" x14ac:dyDescent="0.25">
      <c r="A2434" s="60">
        <v>12</v>
      </c>
    </row>
    <row r="2435" spans="1:1" x14ac:dyDescent="0.25">
      <c r="A2435" s="60">
        <v>13</v>
      </c>
    </row>
    <row r="2436" spans="1:1" x14ac:dyDescent="0.25">
      <c r="A2436" s="60">
        <v>14</v>
      </c>
    </row>
    <row r="2437" spans="1:1" x14ac:dyDescent="0.25">
      <c r="A2437" s="60">
        <v>14</v>
      </c>
    </row>
    <row r="2438" spans="1:1" x14ac:dyDescent="0.25">
      <c r="A2438" s="60">
        <v>12</v>
      </c>
    </row>
    <row r="2439" spans="1:1" x14ac:dyDescent="0.25">
      <c r="A2439" s="60">
        <v>12</v>
      </c>
    </row>
    <row r="2440" spans="1:1" x14ac:dyDescent="0.25">
      <c r="A2440" s="60">
        <v>14</v>
      </c>
    </row>
    <row r="2441" spans="1:1" x14ac:dyDescent="0.25">
      <c r="A2441" s="60">
        <v>12</v>
      </c>
    </row>
    <row r="2442" spans="1:1" x14ac:dyDescent="0.25">
      <c r="A2442" s="60">
        <v>14</v>
      </c>
    </row>
    <row r="2443" spans="1:1" x14ac:dyDescent="0.25">
      <c r="A2443" s="60">
        <v>12</v>
      </c>
    </row>
    <row r="2444" spans="1:1" x14ac:dyDescent="0.25">
      <c r="A2444" s="60">
        <v>12</v>
      </c>
    </row>
    <row r="2445" spans="1:1" x14ac:dyDescent="0.25">
      <c r="A2445" s="60">
        <v>15</v>
      </c>
    </row>
    <row r="2446" spans="1:1" x14ac:dyDescent="0.25">
      <c r="A2446" s="60">
        <v>14</v>
      </c>
    </row>
    <row r="2447" spans="1:1" x14ac:dyDescent="0.25">
      <c r="A2447" s="60">
        <v>14</v>
      </c>
    </row>
    <row r="2448" spans="1:1" x14ac:dyDescent="0.25">
      <c r="A2448" s="60">
        <v>15</v>
      </c>
    </row>
    <row r="2449" spans="1:1" x14ac:dyDescent="0.25">
      <c r="A2449" s="60">
        <v>15</v>
      </c>
    </row>
    <row r="2450" spans="1:1" x14ac:dyDescent="0.25">
      <c r="A2450" s="60">
        <v>14</v>
      </c>
    </row>
    <row r="2451" spans="1:1" x14ac:dyDescent="0.25">
      <c r="A2451" s="60">
        <v>15</v>
      </c>
    </row>
    <row r="2452" spans="1:1" x14ac:dyDescent="0.25">
      <c r="A2452" s="60">
        <v>12</v>
      </c>
    </row>
    <row r="2453" spans="1:1" x14ac:dyDescent="0.25">
      <c r="A2453" s="60">
        <v>14</v>
      </c>
    </row>
    <row r="2454" spans="1:1" x14ac:dyDescent="0.25">
      <c r="A2454" s="60">
        <v>14</v>
      </c>
    </row>
    <row r="2455" spans="1:1" x14ac:dyDescent="0.25">
      <c r="A2455" s="60">
        <v>14</v>
      </c>
    </row>
    <row r="2456" spans="1:1" x14ac:dyDescent="0.25">
      <c r="A2456" s="60">
        <v>17</v>
      </c>
    </row>
    <row r="2457" spans="1:1" x14ac:dyDescent="0.25">
      <c r="A2457" s="60">
        <v>12</v>
      </c>
    </row>
    <row r="2458" spans="1:1" x14ac:dyDescent="0.25">
      <c r="A2458" s="60">
        <v>12</v>
      </c>
    </row>
    <row r="2459" spans="1:1" x14ac:dyDescent="0.25">
      <c r="A2459" s="60">
        <v>17</v>
      </c>
    </row>
    <row r="2460" spans="1:1" x14ac:dyDescent="0.25">
      <c r="A2460" s="60">
        <v>15</v>
      </c>
    </row>
    <row r="2461" spans="1:1" x14ac:dyDescent="0.25">
      <c r="A2461" s="60">
        <v>14</v>
      </c>
    </row>
    <row r="2462" spans="1:1" x14ac:dyDescent="0.25">
      <c r="A2462" s="60">
        <v>15</v>
      </c>
    </row>
    <row r="2463" spans="1:1" x14ac:dyDescent="0.25">
      <c r="A2463" s="60">
        <v>12</v>
      </c>
    </row>
    <row r="2464" spans="1:1" x14ac:dyDescent="0.25">
      <c r="A2464" s="60">
        <v>12</v>
      </c>
    </row>
    <row r="2465" spans="1:1" x14ac:dyDescent="0.25">
      <c r="A2465" s="60">
        <v>14</v>
      </c>
    </row>
    <row r="2466" spans="1:1" x14ac:dyDescent="0.25">
      <c r="A2466" s="60">
        <v>15</v>
      </c>
    </row>
    <row r="2467" spans="1:1" x14ac:dyDescent="0.25">
      <c r="A2467" s="60">
        <v>14</v>
      </c>
    </row>
    <row r="2468" spans="1:1" x14ac:dyDescent="0.25">
      <c r="A2468" s="60">
        <v>15</v>
      </c>
    </row>
    <row r="2469" spans="1:1" x14ac:dyDescent="0.25">
      <c r="A2469" s="60">
        <v>12</v>
      </c>
    </row>
    <row r="2470" spans="1:1" x14ac:dyDescent="0.25">
      <c r="A2470" s="60">
        <v>14</v>
      </c>
    </row>
    <row r="2471" spans="1:1" x14ac:dyDescent="0.25">
      <c r="A2471" s="60">
        <v>15</v>
      </c>
    </row>
    <row r="2472" spans="1:1" x14ac:dyDescent="0.25">
      <c r="A2472" s="60">
        <v>12</v>
      </c>
    </row>
    <row r="2473" spans="1:1" x14ac:dyDescent="0.25">
      <c r="A2473" s="60">
        <v>15</v>
      </c>
    </row>
    <row r="2474" spans="1:1" x14ac:dyDescent="0.25">
      <c r="A2474" s="60">
        <v>12</v>
      </c>
    </row>
    <row r="2475" spans="1:1" x14ac:dyDescent="0.25">
      <c r="A2475" s="60">
        <v>12</v>
      </c>
    </row>
    <row r="2476" spans="1:1" x14ac:dyDescent="0.25">
      <c r="A2476" s="60">
        <v>14</v>
      </c>
    </row>
    <row r="2477" spans="1:1" x14ac:dyDescent="0.25">
      <c r="A2477" s="60">
        <v>14</v>
      </c>
    </row>
    <row r="2478" spans="1:1" x14ac:dyDescent="0.25">
      <c r="A2478" s="60">
        <v>14</v>
      </c>
    </row>
    <row r="2479" spans="1:1" x14ac:dyDescent="0.25">
      <c r="A2479" s="60">
        <v>12</v>
      </c>
    </row>
    <row r="2480" spans="1:1" x14ac:dyDescent="0.25">
      <c r="A2480" s="60">
        <v>14</v>
      </c>
    </row>
    <row r="2481" spans="1:1" x14ac:dyDescent="0.25">
      <c r="A2481" s="60">
        <v>15</v>
      </c>
    </row>
    <row r="2482" spans="1:1" x14ac:dyDescent="0.25">
      <c r="A2482" s="60">
        <v>12</v>
      </c>
    </row>
    <row r="2483" spans="1:1" x14ac:dyDescent="0.25">
      <c r="A2483" s="60">
        <v>14</v>
      </c>
    </row>
    <row r="2484" spans="1:1" x14ac:dyDescent="0.25">
      <c r="A2484" s="60">
        <v>14</v>
      </c>
    </row>
    <row r="2485" spans="1:1" x14ac:dyDescent="0.25">
      <c r="A2485" s="60">
        <v>15</v>
      </c>
    </row>
    <row r="2486" spans="1:1" x14ac:dyDescent="0.25">
      <c r="A2486" s="60">
        <v>17</v>
      </c>
    </row>
    <row r="2487" spans="1:1" x14ac:dyDescent="0.25">
      <c r="A2487" s="60">
        <v>16</v>
      </c>
    </row>
    <row r="2488" spans="1:1" x14ac:dyDescent="0.25">
      <c r="A2488" s="60">
        <v>14</v>
      </c>
    </row>
    <row r="2489" spans="1:1" x14ac:dyDescent="0.25">
      <c r="A2489" s="60">
        <v>12</v>
      </c>
    </row>
    <row r="2490" spans="1:1" x14ac:dyDescent="0.25">
      <c r="A2490" s="60">
        <v>13.5</v>
      </c>
    </row>
    <row r="2491" spans="1:1" x14ac:dyDescent="0.25">
      <c r="A2491" s="60">
        <v>15</v>
      </c>
    </row>
    <row r="2492" spans="1:1" x14ac:dyDescent="0.25">
      <c r="A2492" s="60">
        <v>10</v>
      </c>
    </row>
    <row r="2493" spans="1:1" x14ac:dyDescent="0.25">
      <c r="A2493" s="60">
        <v>12</v>
      </c>
    </row>
    <row r="2494" spans="1:1" x14ac:dyDescent="0.25">
      <c r="A2494" s="60">
        <v>13</v>
      </c>
    </row>
    <row r="2495" spans="1:1" x14ac:dyDescent="0.25">
      <c r="A2495" s="60">
        <v>17</v>
      </c>
    </row>
    <row r="2496" spans="1:1" x14ac:dyDescent="0.25">
      <c r="A2496" s="60">
        <v>13</v>
      </c>
    </row>
    <row r="2497" spans="1:1" x14ac:dyDescent="0.25">
      <c r="A2497" s="60">
        <v>14</v>
      </c>
    </row>
    <row r="2498" spans="1:1" x14ac:dyDescent="0.25">
      <c r="A2498" s="60">
        <v>14</v>
      </c>
    </row>
    <row r="2499" spans="1:1" x14ac:dyDescent="0.25">
      <c r="A2499" s="60">
        <v>17</v>
      </c>
    </row>
    <row r="2500" spans="1:1" x14ac:dyDescent="0.25">
      <c r="A2500" s="60">
        <v>13</v>
      </c>
    </row>
    <row r="2501" spans="1:1" x14ac:dyDescent="0.25">
      <c r="A2501" s="60">
        <v>16</v>
      </c>
    </row>
    <row r="2502" spans="1:1" x14ac:dyDescent="0.25">
      <c r="A2502" s="60">
        <v>15</v>
      </c>
    </row>
    <row r="2503" spans="1:1" x14ac:dyDescent="0.25">
      <c r="A2503" s="60">
        <v>8</v>
      </c>
    </row>
    <row r="2504" spans="1:1" x14ac:dyDescent="0.25">
      <c r="A2504" s="60">
        <v>17</v>
      </c>
    </row>
    <row r="2505" spans="1:1" x14ac:dyDescent="0.25">
      <c r="A2505" s="60">
        <v>5.5</v>
      </c>
    </row>
    <row r="2506" spans="1:1" x14ac:dyDescent="0.25">
      <c r="A2506" s="60">
        <v>14</v>
      </c>
    </row>
    <row r="2507" spans="1:1" x14ac:dyDescent="0.25">
      <c r="A2507" s="60">
        <v>4.5</v>
      </c>
    </row>
    <row r="2508" spans="1:1" x14ac:dyDescent="0.25">
      <c r="A2508" s="60">
        <v>14</v>
      </c>
    </row>
    <row r="2509" spans="1:1" x14ac:dyDescent="0.25">
      <c r="A2509" s="60">
        <v>13</v>
      </c>
    </row>
    <row r="2510" spans="1:1" x14ac:dyDescent="0.25">
      <c r="A2510" s="60">
        <v>14</v>
      </c>
    </row>
    <row r="2511" spans="1:1" x14ac:dyDescent="0.25">
      <c r="A2511" s="60">
        <v>13</v>
      </c>
    </row>
    <row r="2512" spans="1:1" x14ac:dyDescent="0.25">
      <c r="A2512" s="60">
        <v>14</v>
      </c>
    </row>
    <row r="2513" spans="1:1" x14ac:dyDescent="0.25">
      <c r="A2513" s="60">
        <v>16</v>
      </c>
    </row>
    <row r="2514" spans="1:1" x14ac:dyDescent="0.25">
      <c r="A2514" s="60">
        <v>12</v>
      </c>
    </row>
    <row r="2515" spans="1:1" x14ac:dyDescent="0.25">
      <c r="A2515" s="60">
        <v>12</v>
      </c>
    </row>
    <row r="2516" spans="1:1" x14ac:dyDescent="0.25">
      <c r="A2516" s="60">
        <v>14</v>
      </c>
    </row>
    <row r="2517" spans="1:1" x14ac:dyDescent="0.25">
      <c r="A2517" s="60">
        <v>6</v>
      </c>
    </row>
    <row r="2518" spans="1:1" x14ac:dyDescent="0.25">
      <c r="A2518" s="60">
        <v>12</v>
      </c>
    </row>
    <row r="2519" spans="1:1" x14ac:dyDescent="0.25">
      <c r="A2519" s="60">
        <v>14</v>
      </c>
    </row>
    <row r="2520" spans="1:1" x14ac:dyDescent="0.25">
      <c r="A2520" s="60">
        <v>12</v>
      </c>
    </row>
    <row r="2521" spans="1:1" x14ac:dyDescent="0.25">
      <c r="A2521" s="60">
        <v>6</v>
      </c>
    </row>
    <row r="2522" spans="1:1" x14ac:dyDescent="0.25">
      <c r="A2522" s="60">
        <v>9</v>
      </c>
    </row>
    <row r="2523" spans="1:1" x14ac:dyDescent="0.25">
      <c r="A2523" s="60">
        <v>12</v>
      </c>
    </row>
    <row r="2524" spans="1:1" x14ac:dyDescent="0.25">
      <c r="A2524" s="60">
        <v>12</v>
      </c>
    </row>
    <row r="2525" spans="1:1" x14ac:dyDescent="0.25">
      <c r="A2525" s="60">
        <v>14</v>
      </c>
    </row>
    <row r="2526" spans="1:1" x14ac:dyDescent="0.25">
      <c r="A2526" s="60">
        <v>12</v>
      </c>
    </row>
    <row r="2527" spans="1:1" x14ac:dyDescent="0.25">
      <c r="A2527" s="60">
        <v>12</v>
      </c>
    </row>
    <row r="2528" spans="1:1" x14ac:dyDescent="0.25">
      <c r="A2528" s="60">
        <v>14</v>
      </c>
    </row>
    <row r="2529" spans="1:1" x14ac:dyDescent="0.25">
      <c r="A2529" s="60">
        <v>10</v>
      </c>
    </row>
    <row r="2530" spans="1:1" x14ac:dyDescent="0.25">
      <c r="A2530" s="60">
        <v>14</v>
      </c>
    </row>
    <row r="2531" spans="1:1" x14ac:dyDescent="0.25">
      <c r="A2531" s="60">
        <v>7</v>
      </c>
    </row>
    <row r="2532" spans="1:1" x14ac:dyDescent="0.25">
      <c r="A2532" s="60">
        <v>11</v>
      </c>
    </row>
    <row r="2533" spans="1:1" x14ac:dyDescent="0.25">
      <c r="A2533" s="60">
        <v>14</v>
      </c>
    </row>
    <row r="2534" spans="1:1" x14ac:dyDescent="0.25">
      <c r="A2534" s="60">
        <v>15</v>
      </c>
    </row>
    <row r="2535" spans="1:1" x14ac:dyDescent="0.25">
      <c r="A2535" s="60">
        <v>12</v>
      </c>
    </row>
    <row r="2536" spans="1:1" x14ac:dyDescent="0.25">
      <c r="A2536" s="60">
        <v>12</v>
      </c>
    </row>
    <row r="2537" spans="1:1" x14ac:dyDescent="0.25">
      <c r="A2537" s="60">
        <v>12</v>
      </c>
    </row>
    <row r="2538" spans="1:1" x14ac:dyDescent="0.25">
      <c r="A2538" s="60">
        <v>12</v>
      </c>
    </row>
    <row r="2539" spans="1:1" x14ac:dyDescent="0.25">
      <c r="A2539" s="60">
        <v>15</v>
      </c>
    </row>
    <row r="2540" spans="1:1" x14ac:dyDescent="0.25">
      <c r="A2540" s="60">
        <v>11</v>
      </c>
    </row>
    <row r="2541" spans="1:1" x14ac:dyDescent="0.25">
      <c r="A2541" s="60">
        <v>14</v>
      </c>
    </row>
    <row r="2542" spans="1:1" x14ac:dyDescent="0.25">
      <c r="A2542" s="60">
        <v>14</v>
      </c>
    </row>
    <row r="2543" spans="1:1" x14ac:dyDescent="0.25">
      <c r="A2543" s="60">
        <v>14</v>
      </c>
    </row>
    <row r="2544" spans="1:1" x14ac:dyDescent="0.25">
      <c r="A2544" s="60">
        <v>15</v>
      </c>
    </row>
    <row r="2545" spans="1:1" x14ac:dyDescent="0.25">
      <c r="A2545" s="60">
        <v>10</v>
      </c>
    </row>
    <row r="2546" spans="1:1" x14ac:dyDescent="0.25">
      <c r="A2546" s="60">
        <v>12</v>
      </c>
    </row>
    <row r="2547" spans="1:1" x14ac:dyDescent="0.25">
      <c r="A2547" s="60">
        <v>17</v>
      </c>
    </row>
    <row r="2548" spans="1:1" x14ac:dyDescent="0.25">
      <c r="A2548" s="60">
        <v>14</v>
      </c>
    </row>
    <row r="2549" spans="1:1" x14ac:dyDescent="0.25">
      <c r="A2549" s="60">
        <v>12</v>
      </c>
    </row>
    <row r="2550" spans="1:1" x14ac:dyDescent="0.25">
      <c r="A2550" s="60">
        <v>12</v>
      </c>
    </row>
    <row r="2551" spans="1:1" x14ac:dyDescent="0.25">
      <c r="A2551" s="60">
        <v>10</v>
      </c>
    </row>
    <row r="2552" spans="1:1" x14ac:dyDescent="0.25">
      <c r="A2552" s="60">
        <v>12</v>
      </c>
    </row>
    <row r="2553" spans="1:1" x14ac:dyDescent="0.25">
      <c r="A2553" s="60">
        <v>14</v>
      </c>
    </row>
    <row r="2554" spans="1:1" x14ac:dyDescent="0.25">
      <c r="A2554" s="60">
        <v>14.5</v>
      </c>
    </row>
    <row r="2555" spans="1:1" x14ac:dyDescent="0.25">
      <c r="A2555" s="60">
        <v>12</v>
      </c>
    </row>
    <row r="2556" spans="1:1" x14ac:dyDescent="0.25">
      <c r="A2556" s="60">
        <v>14</v>
      </c>
    </row>
    <row r="2557" spans="1:1" x14ac:dyDescent="0.25">
      <c r="A2557" s="60">
        <v>15</v>
      </c>
    </row>
    <row r="2558" spans="1:1" x14ac:dyDescent="0.25">
      <c r="A2558" s="60">
        <v>14</v>
      </c>
    </row>
    <row r="2559" spans="1:1" x14ac:dyDescent="0.25">
      <c r="A2559" s="60">
        <v>12</v>
      </c>
    </row>
    <row r="2560" spans="1:1" x14ac:dyDescent="0.25">
      <c r="A2560" s="60">
        <v>13</v>
      </c>
    </row>
    <row r="2561" spans="1:1" x14ac:dyDescent="0.25">
      <c r="A2561" s="60">
        <v>12</v>
      </c>
    </row>
    <row r="2562" spans="1:1" x14ac:dyDescent="0.25">
      <c r="A2562" s="60">
        <v>12</v>
      </c>
    </row>
    <row r="2563" spans="1:1" x14ac:dyDescent="0.25">
      <c r="A2563" s="60">
        <v>13</v>
      </c>
    </row>
    <row r="2564" spans="1:1" x14ac:dyDescent="0.25">
      <c r="A2564" s="60">
        <v>10</v>
      </c>
    </row>
    <row r="2565" spans="1:1" x14ac:dyDescent="0.25">
      <c r="A2565" s="60">
        <v>14</v>
      </c>
    </row>
    <row r="2566" spans="1:1" x14ac:dyDescent="0.25">
      <c r="A2566" s="60">
        <v>19</v>
      </c>
    </row>
    <row r="2567" spans="1:1" x14ac:dyDescent="0.25">
      <c r="A2567" s="60">
        <v>11</v>
      </c>
    </row>
    <row r="2568" spans="1:1" x14ac:dyDescent="0.25">
      <c r="A2568" s="60">
        <v>12</v>
      </c>
    </row>
    <row r="2569" spans="1:1" x14ac:dyDescent="0.25">
      <c r="A2569" s="60">
        <v>14</v>
      </c>
    </row>
    <row r="2570" spans="1:1" x14ac:dyDescent="0.25">
      <c r="A2570" s="60">
        <v>9</v>
      </c>
    </row>
    <row r="2571" spans="1:1" x14ac:dyDescent="0.25">
      <c r="A2571" s="60">
        <v>11</v>
      </c>
    </row>
    <row r="2572" spans="1:1" x14ac:dyDescent="0.25">
      <c r="A2572" s="60">
        <v>6</v>
      </c>
    </row>
    <row r="2573" spans="1:1" x14ac:dyDescent="0.25">
      <c r="A2573" s="60">
        <v>12</v>
      </c>
    </row>
    <row r="2574" spans="1:1" x14ac:dyDescent="0.25">
      <c r="A2574" s="60">
        <v>14</v>
      </c>
    </row>
    <row r="2575" spans="1:1" x14ac:dyDescent="0.25">
      <c r="A2575" s="60">
        <v>14</v>
      </c>
    </row>
    <row r="2576" spans="1:1" x14ac:dyDescent="0.25">
      <c r="A2576" s="60">
        <v>14</v>
      </c>
    </row>
    <row r="2577" spans="1:1" x14ac:dyDescent="0.25">
      <c r="A2577" s="60">
        <v>12</v>
      </c>
    </row>
    <row r="2578" spans="1:1" x14ac:dyDescent="0.25">
      <c r="A2578" s="60">
        <v>12</v>
      </c>
    </row>
    <row r="2579" spans="1:1" x14ac:dyDescent="0.25">
      <c r="A2579" s="60">
        <v>10</v>
      </c>
    </row>
    <row r="2580" spans="1:1" x14ac:dyDescent="0.25">
      <c r="A2580" s="60">
        <v>16</v>
      </c>
    </row>
    <row r="2581" spans="1:1" x14ac:dyDescent="0.25">
      <c r="A2581" s="60">
        <v>13</v>
      </c>
    </row>
    <row r="2582" spans="1:1" x14ac:dyDescent="0.25">
      <c r="A2582" s="60">
        <v>14</v>
      </c>
    </row>
    <row r="2583" spans="1:1" x14ac:dyDescent="0.25">
      <c r="A2583" s="60">
        <v>13</v>
      </c>
    </row>
    <row r="2584" spans="1:1" x14ac:dyDescent="0.25">
      <c r="A2584" s="60">
        <v>14</v>
      </c>
    </row>
    <row r="2585" spans="1:1" x14ac:dyDescent="0.25">
      <c r="A2585" s="60">
        <v>9</v>
      </c>
    </row>
    <row r="2586" spans="1:1" x14ac:dyDescent="0.25">
      <c r="A2586" s="60">
        <v>14</v>
      </c>
    </row>
    <row r="2587" spans="1:1" x14ac:dyDescent="0.25">
      <c r="A2587" s="60">
        <v>15</v>
      </c>
    </row>
    <row r="2588" spans="1:1" x14ac:dyDescent="0.25">
      <c r="A2588" s="60">
        <v>9</v>
      </c>
    </row>
    <row r="2589" spans="1:1" x14ac:dyDescent="0.25">
      <c r="A2589" s="60">
        <v>14</v>
      </c>
    </row>
    <row r="2590" spans="1:1" x14ac:dyDescent="0.25">
      <c r="A2590" s="60">
        <v>12</v>
      </c>
    </row>
    <row r="2591" spans="1:1" x14ac:dyDescent="0.25">
      <c r="A2591" s="60">
        <v>14</v>
      </c>
    </row>
    <row r="2592" spans="1:1" x14ac:dyDescent="0.25">
      <c r="A2592" s="60">
        <v>15</v>
      </c>
    </row>
    <row r="2593" spans="1:1" x14ac:dyDescent="0.25">
      <c r="A2593" s="60">
        <v>10</v>
      </c>
    </row>
    <row r="2594" spans="1:1" x14ac:dyDescent="0.25">
      <c r="A2594" s="60">
        <v>11</v>
      </c>
    </row>
    <row r="2595" spans="1:1" x14ac:dyDescent="0.25">
      <c r="A2595" s="60">
        <v>13</v>
      </c>
    </row>
    <row r="2596" spans="1:1" x14ac:dyDescent="0.25">
      <c r="A2596" s="60">
        <v>12</v>
      </c>
    </row>
    <row r="2597" spans="1:1" x14ac:dyDescent="0.25">
      <c r="A2597" s="60">
        <v>14</v>
      </c>
    </row>
    <row r="2598" spans="1:1" x14ac:dyDescent="0.25">
      <c r="A2598" s="60">
        <v>13</v>
      </c>
    </row>
    <row r="2599" spans="1:1" x14ac:dyDescent="0.25">
      <c r="A2599" s="60">
        <v>12</v>
      </c>
    </row>
    <row r="2600" spans="1:1" x14ac:dyDescent="0.25">
      <c r="A2600" s="60">
        <v>8</v>
      </c>
    </row>
    <row r="2601" spans="1:1" x14ac:dyDescent="0.25">
      <c r="A2601" s="60">
        <v>16</v>
      </c>
    </row>
    <row r="2602" spans="1:1" x14ac:dyDescent="0.25">
      <c r="A2602" s="60">
        <v>14</v>
      </c>
    </row>
    <row r="2603" spans="1:1" x14ac:dyDescent="0.25">
      <c r="A2603" s="60">
        <v>12</v>
      </c>
    </row>
    <row r="2604" spans="1:1" x14ac:dyDescent="0.25">
      <c r="A2604" s="60">
        <v>12</v>
      </c>
    </row>
    <row r="2605" spans="1:1" x14ac:dyDescent="0.25">
      <c r="A2605" s="60">
        <v>12</v>
      </c>
    </row>
    <row r="2606" spans="1:1" x14ac:dyDescent="0.25">
      <c r="A2606" s="60">
        <v>11</v>
      </c>
    </row>
    <row r="2607" spans="1:1" x14ac:dyDescent="0.25">
      <c r="A2607" s="60">
        <v>13</v>
      </c>
    </row>
    <row r="2608" spans="1:1" x14ac:dyDescent="0.25">
      <c r="A2608" s="60">
        <v>18</v>
      </c>
    </row>
    <row r="2609" spans="1:1" x14ac:dyDescent="0.25">
      <c r="A2609" s="60">
        <v>14</v>
      </c>
    </row>
    <row r="2610" spans="1:1" x14ac:dyDescent="0.25">
      <c r="A2610" s="60">
        <v>12</v>
      </c>
    </row>
    <row r="2611" spans="1:1" x14ac:dyDescent="0.25">
      <c r="A2611" s="60">
        <v>11</v>
      </c>
    </row>
    <row r="2612" spans="1:1" x14ac:dyDescent="0.25">
      <c r="A2612" s="60">
        <v>13</v>
      </c>
    </row>
    <row r="2613" spans="1:1" x14ac:dyDescent="0.25">
      <c r="A2613" s="60">
        <v>14</v>
      </c>
    </row>
    <row r="2614" spans="1:1" x14ac:dyDescent="0.25">
      <c r="A2614" s="60">
        <v>16</v>
      </c>
    </row>
    <row r="2615" spans="1:1" x14ac:dyDescent="0.25">
      <c r="A2615" s="60">
        <v>9.5</v>
      </c>
    </row>
    <row r="2616" spans="1:1" x14ac:dyDescent="0.25">
      <c r="A2616" s="60">
        <v>13.5</v>
      </c>
    </row>
    <row r="2617" spans="1:1" x14ac:dyDescent="0.25">
      <c r="A2617" s="60">
        <v>12</v>
      </c>
    </row>
    <row r="2618" spans="1:1" x14ac:dyDescent="0.25">
      <c r="A2618" s="60">
        <v>12</v>
      </c>
    </row>
    <row r="2619" spans="1:1" x14ac:dyDescent="0.25">
      <c r="A2619" s="60">
        <v>14</v>
      </c>
    </row>
    <row r="2620" spans="1:1" x14ac:dyDescent="0.25">
      <c r="A2620" s="60">
        <v>12</v>
      </c>
    </row>
    <row r="2621" spans="1:1" x14ac:dyDescent="0.25">
      <c r="A2621" s="60">
        <v>9</v>
      </c>
    </row>
    <row r="2622" spans="1:1" x14ac:dyDescent="0.25">
      <c r="A2622" s="60">
        <v>12</v>
      </c>
    </row>
    <row r="2623" spans="1:1" x14ac:dyDescent="0.25">
      <c r="A2623" s="60">
        <v>14</v>
      </c>
    </row>
    <row r="2624" spans="1:1" x14ac:dyDescent="0.25">
      <c r="A2624" s="60">
        <v>14</v>
      </c>
    </row>
    <row r="2625" spans="1:1" x14ac:dyDescent="0.25">
      <c r="A2625" s="60">
        <v>14</v>
      </c>
    </row>
    <row r="2626" spans="1:1" x14ac:dyDescent="0.25">
      <c r="A2626" s="60">
        <v>12</v>
      </c>
    </row>
    <row r="2627" spans="1:1" x14ac:dyDescent="0.25">
      <c r="A2627" s="60">
        <v>16</v>
      </c>
    </row>
    <row r="2628" spans="1:1" x14ac:dyDescent="0.25">
      <c r="A2628" s="60">
        <v>10</v>
      </c>
    </row>
    <row r="2629" spans="1:1" x14ac:dyDescent="0.25">
      <c r="A2629" s="60">
        <v>14</v>
      </c>
    </row>
    <row r="2630" spans="1:1" x14ac:dyDescent="0.25">
      <c r="A2630" s="60">
        <v>14</v>
      </c>
    </row>
    <row r="2631" spans="1:1" x14ac:dyDescent="0.25">
      <c r="A2631" s="60">
        <v>7</v>
      </c>
    </row>
    <row r="2632" spans="1:1" x14ac:dyDescent="0.25">
      <c r="A2632" s="60">
        <v>12</v>
      </c>
    </row>
    <row r="2633" spans="1:1" x14ac:dyDescent="0.25">
      <c r="A2633" s="60">
        <v>12</v>
      </c>
    </row>
    <row r="2634" spans="1:1" x14ac:dyDescent="0.25">
      <c r="A2634" s="60">
        <v>6</v>
      </c>
    </row>
    <row r="2635" spans="1:1" x14ac:dyDescent="0.25">
      <c r="A2635" s="60">
        <v>9</v>
      </c>
    </row>
    <row r="2636" spans="1:1" x14ac:dyDescent="0.25">
      <c r="A2636" s="60">
        <v>12</v>
      </c>
    </row>
    <row r="2637" spans="1:1" x14ac:dyDescent="0.25">
      <c r="A2637" s="60">
        <v>11</v>
      </c>
    </row>
    <row r="2638" spans="1:1" x14ac:dyDescent="0.25">
      <c r="A2638" s="60">
        <v>12</v>
      </c>
    </row>
    <row r="2639" spans="1:1" x14ac:dyDescent="0.25">
      <c r="A2639" s="60">
        <v>13</v>
      </c>
    </row>
    <row r="2640" spans="1:1" x14ac:dyDescent="0.25">
      <c r="A2640" s="60">
        <v>14</v>
      </c>
    </row>
    <row r="2641" spans="1:1" x14ac:dyDescent="0.25">
      <c r="A2641" s="60">
        <v>11</v>
      </c>
    </row>
    <row r="2642" spans="1:1" x14ac:dyDescent="0.25">
      <c r="A2642" s="60">
        <v>6</v>
      </c>
    </row>
    <row r="2643" spans="1:1" x14ac:dyDescent="0.25">
      <c r="A2643" s="60">
        <v>12</v>
      </c>
    </row>
    <row r="2644" spans="1:1" x14ac:dyDescent="0.25">
      <c r="A2644" s="60">
        <v>7</v>
      </c>
    </row>
    <row r="2645" spans="1:1" x14ac:dyDescent="0.25">
      <c r="A2645" s="60">
        <v>6</v>
      </c>
    </row>
    <row r="2646" spans="1:1" x14ac:dyDescent="0.25">
      <c r="A2646" s="60">
        <v>14.5</v>
      </c>
    </row>
    <row r="2647" spans="1:1" x14ac:dyDescent="0.25">
      <c r="A2647" s="60">
        <v>10</v>
      </c>
    </row>
    <row r="2648" spans="1:1" x14ac:dyDescent="0.25">
      <c r="A2648" s="60">
        <v>10</v>
      </c>
    </row>
    <row r="2649" spans="1:1" x14ac:dyDescent="0.25">
      <c r="A2649" s="60">
        <v>8</v>
      </c>
    </row>
    <row r="2650" spans="1:1" x14ac:dyDescent="0.25">
      <c r="A2650" s="60">
        <v>7</v>
      </c>
    </row>
    <row r="2651" spans="1:1" x14ac:dyDescent="0.25">
      <c r="A2651" s="60">
        <v>16</v>
      </c>
    </row>
    <row r="2652" spans="1:1" x14ac:dyDescent="0.25">
      <c r="A2652" s="60">
        <v>16</v>
      </c>
    </row>
    <row r="2653" spans="1:1" x14ac:dyDescent="0.25">
      <c r="A2653" s="60">
        <v>8</v>
      </c>
    </row>
    <row r="2654" spans="1:1" x14ac:dyDescent="0.25">
      <c r="A2654" s="60">
        <v>12</v>
      </c>
    </row>
    <row r="2655" spans="1:1" x14ac:dyDescent="0.25">
      <c r="A2655" s="60">
        <v>14</v>
      </c>
    </row>
    <row r="2656" spans="1:1" x14ac:dyDescent="0.25">
      <c r="A2656" s="60">
        <v>6</v>
      </c>
    </row>
    <row r="2657" spans="1:1" x14ac:dyDescent="0.25">
      <c r="A2657" s="60">
        <v>11</v>
      </c>
    </row>
    <row r="2658" spans="1:1" x14ac:dyDescent="0.25">
      <c r="A2658" s="60">
        <v>10</v>
      </c>
    </row>
    <row r="2659" spans="1:1" x14ac:dyDescent="0.25">
      <c r="A2659" s="60">
        <v>12</v>
      </c>
    </row>
    <row r="2660" spans="1:1" x14ac:dyDescent="0.25">
      <c r="A2660" s="60">
        <v>14</v>
      </c>
    </row>
    <row r="2661" spans="1:1" x14ac:dyDescent="0.25">
      <c r="A2661" s="60">
        <v>11</v>
      </c>
    </row>
    <row r="2662" spans="1:1" x14ac:dyDescent="0.25">
      <c r="A2662" s="60">
        <v>16</v>
      </c>
    </row>
    <row r="2663" spans="1:1" x14ac:dyDescent="0.25">
      <c r="A2663" s="60">
        <v>11</v>
      </c>
    </row>
    <row r="2664" spans="1:1" x14ac:dyDescent="0.25">
      <c r="A2664" s="60">
        <v>16</v>
      </c>
    </row>
    <row r="2665" spans="1:1" x14ac:dyDescent="0.25">
      <c r="A2665" s="60">
        <v>11</v>
      </c>
    </row>
    <row r="2666" spans="1:1" x14ac:dyDescent="0.25">
      <c r="A2666" s="60">
        <v>14</v>
      </c>
    </row>
    <row r="2667" spans="1:1" x14ac:dyDescent="0.25">
      <c r="A2667" s="60">
        <v>14</v>
      </c>
    </row>
    <row r="2668" spans="1:1" x14ac:dyDescent="0.25">
      <c r="A2668" s="60">
        <v>15</v>
      </c>
    </row>
    <row r="2669" spans="1:1" x14ac:dyDescent="0.25">
      <c r="A2669" s="60">
        <v>14</v>
      </c>
    </row>
    <row r="2670" spans="1:1" x14ac:dyDescent="0.25">
      <c r="A2670" s="60">
        <v>14</v>
      </c>
    </row>
    <row r="2671" spans="1:1" x14ac:dyDescent="0.25">
      <c r="A2671" s="60">
        <v>14</v>
      </c>
    </row>
    <row r="2672" spans="1:1" x14ac:dyDescent="0.25">
      <c r="A2672" s="60">
        <v>12</v>
      </c>
    </row>
    <row r="2673" spans="1:1" x14ac:dyDescent="0.25">
      <c r="A2673" s="60">
        <v>16</v>
      </c>
    </row>
    <row r="2674" spans="1:1" x14ac:dyDescent="0.25">
      <c r="A2674" s="60">
        <v>17</v>
      </c>
    </row>
    <row r="2675" spans="1:1" x14ac:dyDescent="0.25">
      <c r="A2675" s="60">
        <v>14</v>
      </c>
    </row>
    <row r="2676" spans="1:1" x14ac:dyDescent="0.25">
      <c r="A2676" s="60">
        <v>14</v>
      </c>
    </row>
    <row r="2677" spans="1:1" x14ac:dyDescent="0.25">
      <c r="A2677" s="60">
        <v>12</v>
      </c>
    </row>
    <row r="2678" spans="1:1" x14ac:dyDescent="0.25">
      <c r="A2678" s="60">
        <v>16</v>
      </c>
    </row>
    <row r="2679" spans="1:1" x14ac:dyDescent="0.25">
      <c r="A2679" s="60">
        <v>16</v>
      </c>
    </row>
    <row r="2680" spans="1:1" x14ac:dyDescent="0.25">
      <c r="A2680" s="60">
        <v>13</v>
      </c>
    </row>
    <row r="2681" spans="1:1" x14ac:dyDescent="0.25">
      <c r="A2681" s="60">
        <v>14</v>
      </c>
    </row>
    <row r="2682" spans="1:1" x14ac:dyDescent="0.25">
      <c r="A2682" s="60">
        <v>16</v>
      </c>
    </row>
    <row r="2683" spans="1:1" x14ac:dyDescent="0.25">
      <c r="A2683" s="60">
        <v>16</v>
      </c>
    </row>
    <row r="2684" spans="1:1" x14ac:dyDescent="0.25">
      <c r="A2684" s="60">
        <v>8</v>
      </c>
    </row>
    <row r="2685" spans="1:1" x14ac:dyDescent="0.25">
      <c r="A2685" s="60">
        <v>3</v>
      </c>
    </row>
    <row r="2686" spans="1:1" x14ac:dyDescent="0.25">
      <c r="A2686" s="60">
        <v>16</v>
      </c>
    </row>
    <row r="2687" spans="1:1" x14ac:dyDescent="0.25">
      <c r="A2687" s="60">
        <v>8</v>
      </c>
    </row>
    <row r="2688" spans="1:1" x14ac:dyDescent="0.25">
      <c r="A2688" s="60">
        <v>13</v>
      </c>
    </row>
    <row r="2689" spans="1:1" x14ac:dyDescent="0.25">
      <c r="A2689" s="60">
        <v>12</v>
      </c>
    </row>
    <row r="2690" spans="1:1" x14ac:dyDescent="0.25">
      <c r="A2690" s="60">
        <v>11</v>
      </c>
    </row>
    <row r="2691" spans="1:1" x14ac:dyDescent="0.25">
      <c r="A2691" s="60">
        <v>12</v>
      </c>
    </row>
    <row r="2692" spans="1:1" x14ac:dyDescent="0.25">
      <c r="A2692" s="60">
        <v>14</v>
      </c>
    </row>
    <row r="2693" spans="1:1" x14ac:dyDescent="0.25">
      <c r="A2693" s="60">
        <v>14</v>
      </c>
    </row>
    <row r="2694" spans="1:1" x14ac:dyDescent="0.25">
      <c r="A2694" s="60">
        <v>9</v>
      </c>
    </row>
    <row r="2695" spans="1:1" x14ac:dyDescent="0.25">
      <c r="A2695" s="60">
        <v>9</v>
      </c>
    </row>
    <row r="2696" spans="1:1" x14ac:dyDescent="0.25">
      <c r="A2696" s="60">
        <v>3</v>
      </c>
    </row>
    <row r="2697" spans="1:1" x14ac:dyDescent="0.25">
      <c r="A2697" s="60">
        <v>15</v>
      </c>
    </row>
    <row r="2698" spans="1:1" x14ac:dyDescent="0.25">
      <c r="A2698" s="60">
        <v>16</v>
      </c>
    </row>
    <row r="2699" spans="1:1" x14ac:dyDescent="0.25">
      <c r="A2699" s="60">
        <v>5</v>
      </c>
    </row>
    <row r="2700" spans="1:1" x14ac:dyDescent="0.25">
      <c r="A2700" s="60">
        <v>14</v>
      </c>
    </row>
    <row r="2701" spans="1:1" x14ac:dyDescent="0.25">
      <c r="A2701" s="60">
        <v>14</v>
      </c>
    </row>
    <row r="2702" spans="1:1" x14ac:dyDescent="0.25">
      <c r="A2702" s="60">
        <v>7</v>
      </c>
    </row>
    <row r="2703" spans="1:1" x14ac:dyDescent="0.25">
      <c r="A2703" s="60">
        <v>13</v>
      </c>
    </row>
    <row r="2704" spans="1:1" x14ac:dyDescent="0.25">
      <c r="A2704" s="60">
        <v>4</v>
      </c>
    </row>
    <row r="2705" spans="1:1" x14ac:dyDescent="0.25">
      <c r="A2705" s="60">
        <v>14</v>
      </c>
    </row>
    <row r="2706" spans="1:1" x14ac:dyDescent="0.25">
      <c r="A2706" s="60">
        <v>16</v>
      </c>
    </row>
    <row r="2707" spans="1:1" x14ac:dyDescent="0.25">
      <c r="A2707" s="60">
        <v>16</v>
      </c>
    </row>
    <row r="2708" spans="1:1" x14ac:dyDescent="0.25">
      <c r="A2708" s="60">
        <v>3</v>
      </c>
    </row>
    <row r="2709" spans="1:1" x14ac:dyDescent="0.25">
      <c r="A2709" s="60">
        <v>15</v>
      </c>
    </row>
    <row r="2710" spans="1:1" x14ac:dyDescent="0.25">
      <c r="A2710" s="60">
        <v>11</v>
      </c>
    </row>
    <row r="2711" spans="1:1" x14ac:dyDescent="0.25">
      <c r="A2711" s="60">
        <v>13</v>
      </c>
    </row>
    <row r="2712" spans="1:1" x14ac:dyDescent="0.25">
      <c r="A2712" s="60">
        <v>15</v>
      </c>
    </row>
    <row r="2713" spans="1:1" x14ac:dyDescent="0.25">
      <c r="A2713" s="60">
        <v>13</v>
      </c>
    </row>
    <row r="2714" spans="1:1" x14ac:dyDescent="0.25">
      <c r="A2714" s="60">
        <v>13</v>
      </c>
    </row>
    <row r="2715" spans="1:1" x14ac:dyDescent="0.25">
      <c r="A2715" s="60">
        <v>13</v>
      </c>
    </row>
    <row r="2716" spans="1:1" x14ac:dyDescent="0.25">
      <c r="A2716" s="60">
        <v>12</v>
      </c>
    </row>
    <row r="2717" spans="1:1" x14ac:dyDescent="0.25">
      <c r="A2717" s="60">
        <v>13</v>
      </c>
    </row>
    <row r="2718" spans="1:1" x14ac:dyDescent="0.25">
      <c r="A2718" s="60">
        <v>12</v>
      </c>
    </row>
    <row r="2719" spans="1:1" x14ac:dyDescent="0.25">
      <c r="A2719" s="60">
        <v>9</v>
      </c>
    </row>
    <row r="2720" spans="1:1" x14ac:dyDescent="0.25">
      <c r="A2720" s="60">
        <v>13</v>
      </c>
    </row>
    <row r="2721" spans="1:1" x14ac:dyDescent="0.25">
      <c r="A2721" s="60">
        <v>9</v>
      </c>
    </row>
    <row r="2722" spans="1:1" x14ac:dyDescent="0.25">
      <c r="A2722" s="60">
        <v>13</v>
      </c>
    </row>
    <row r="2723" spans="1:1" x14ac:dyDescent="0.25">
      <c r="A2723" s="60">
        <v>16</v>
      </c>
    </row>
    <row r="2724" spans="1:1" x14ac:dyDescent="0.25">
      <c r="A2724" s="60">
        <v>16</v>
      </c>
    </row>
    <row r="2725" spans="1:1" x14ac:dyDescent="0.25">
      <c r="A2725" s="60">
        <v>12</v>
      </c>
    </row>
    <row r="2726" spans="1:1" x14ac:dyDescent="0.25">
      <c r="A2726" s="60">
        <v>13</v>
      </c>
    </row>
    <row r="2727" spans="1:1" x14ac:dyDescent="0.25">
      <c r="A2727" s="60">
        <v>12</v>
      </c>
    </row>
    <row r="2728" spans="1:1" x14ac:dyDescent="0.25">
      <c r="A2728" s="60">
        <v>17</v>
      </c>
    </row>
    <row r="2729" spans="1:1" x14ac:dyDescent="0.25">
      <c r="A2729" s="60">
        <v>12</v>
      </c>
    </row>
    <row r="2730" spans="1:1" x14ac:dyDescent="0.25">
      <c r="A2730" s="60">
        <v>12</v>
      </c>
    </row>
    <row r="2731" spans="1:1" x14ac:dyDescent="0.25">
      <c r="A2731" s="60">
        <v>3</v>
      </c>
    </row>
    <row r="2732" spans="1:1" x14ac:dyDescent="0.25">
      <c r="A2732" s="60">
        <v>17</v>
      </c>
    </row>
    <row r="2733" spans="1:1" x14ac:dyDescent="0.25">
      <c r="A2733" s="60">
        <v>3</v>
      </c>
    </row>
    <row r="2734" spans="1:1" x14ac:dyDescent="0.25">
      <c r="A2734" s="60">
        <v>3</v>
      </c>
    </row>
    <row r="2735" spans="1:1" x14ac:dyDescent="0.25">
      <c r="A2735" s="60">
        <v>16</v>
      </c>
    </row>
    <row r="2736" spans="1:1" x14ac:dyDescent="0.25">
      <c r="A2736" s="60">
        <v>14</v>
      </c>
    </row>
    <row r="2737" spans="1:1" x14ac:dyDescent="0.25">
      <c r="A2737" s="60">
        <v>13</v>
      </c>
    </row>
    <row r="2738" spans="1:1" x14ac:dyDescent="0.25">
      <c r="A2738" s="60">
        <v>12</v>
      </c>
    </row>
    <row r="2739" spans="1:1" x14ac:dyDescent="0.25">
      <c r="A2739" s="60">
        <v>16</v>
      </c>
    </row>
    <row r="2740" spans="1:1" x14ac:dyDescent="0.25">
      <c r="A2740" s="60">
        <v>14</v>
      </c>
    </row>
    <row r="2741" spans="1:1" x14ac:dyDescent="0.25">
      <c r="A2741" s="60">
        <v>11</v>
      </c>
    </row>
    <row r="2742" spans="1:1" x14ac:dyDescent="0.25">
      <c r="A2742" s="60">
        <v>14</v>
      </c>
    </row>
    <row r="2743" spans="1:1" x14ac:dyDescent="0.25">
      <c r="A2743" s="60">
        <v>4.5</v>
      </c>
    </row>
    <row r="2744" spans="1:1" x14ac:dyDescent="0.25">
      <c r="A2744" s="60">
        <v>14</v>
      </c>
    </row>
    <row r="2745" spans="1:1" x14ac:dyDescent="0.25">
      <c r="A2745" s="60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workbookViewId="0">
      <selection activeCell="M20" sqref="M20"/>
    </sheetView>
  </sheetViews>
  <sheetFormatPr defaultRowHeight="15" x14ac:dyDescent="0.25"/>
  <cols>
    <col min="1" max="1" width="11.140625" customWidth="1"/>
    <col min="7" max="7" width="11.5703125" bestFit="1" customWidth="1"/>
  </cols>
  <sheetData>
    <row r="1" spans="1:17" ht="14.45" x14ac:dyDescent="0.3">
      <c r="A1" t="s">
        <v>46</v>
      </c>
      <c r="J1" t="s">
        <v>319</v>
      </c>
    </row>
    <row r="2" spans="1:17" ht="14.45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25" t="s">
        <v>30</v>
      </c>
      <c r="H2" s="25" t="s">
        <v>41</v>
      </c>
      <c r="J2" s="73" t="s">
        <v>0</v>
      </c>
      <c r="K2" s="73" t="s">
        <v>318</v>
      </c>
      <c r="L2" s="73" t="s">
        <v>1</v>
      </c>
      <c r="M2" s="73" t="s">
        <v>103</v>
      </c>
      <c r="N2" s="73" t="s">
        <v>2</v>
      </c>
      <c r="O2" s="73" t="s">
        <v>3</v>
      </c>
      <c r="P2" s="73" t="s">
        <v>4</v>
      </c>
      <c r="Q2" s="73" t="s">
        <v>5</v>
      </c>
    </row>
    <row r="3" spans="1:17" ht="14.45" x14ac:dyDescent="0.3">
      <c r="A3" s="12" t="s">
        <v>6</v>
      </c>
      <c r="B3" s="13">
        <v>272</v>
      </c>
      <c r="C3" s="13">
        <v>185</v>
      </c>
      <c r="D3" s="13">
        <v>854</v>
      </c>
      <c r="E3" s="13">
        <v>469</v>
      </c>
      <c r="F3" s="13">
        <v>144</v>
      </c>
      <c r="G3" s="13">
        <v>1924</v>
      </c>
      <c r="H3" s="35">
        <f>G3/$G$6</f>
        <v>0.70116618075801751</v>
      </c>
      <c r="J3" s="74" t="s">
        <v>6</v>
      </c>
      <c r="K3" s="75">
        <v>1952</v>
      </c>
      <c r="L3" s="75">
        <v>272</v>
      </c>
      <c r="M3" s="75">
        <v>27</v>
      </c>
      <c r="N3" s="75">
        <v>186</v>
      </c>
      <c r="O3" s="75">
        <v>854</v>
      </c>
      <c r="P3" s="75">
        <v>469</v>
      </c>
      <c r="Q3" s="75">
        <v>144</v>
      </c>
    </row>
    <row r="4" spans="1:17" ht="14.45" x14ac:dyDescent="0.3">
      <c r="A4" s="12" t="s">
        <v>7</v>
      </c>
      <c r="B4" s="13">
        <v>120</v>
      </c>
      <c r="C4" s="13">
        <v>65</v>
      </c>
      <c r="D4" s="13">
        <v>167</v>
      </c>
      <c r="E4" s="13">
        <v>282</v>
      </c>
      <c r="F4" s="13">
        <v>66</v>
      </c>
      <c r="G4" s="13">
        <v>700</v>
      </c>
      <c r="H4" s="35">
        <f t="shared" ref="H4:H6" si="0">G4/$G$6</f>
        <v>0.25510204081632654</v>
      </c>
      <c r="J4" s="74" t="s">
        <v>7</v>
      </c>
      <c r="K4" s="75">
        <v>731</v>
      </c>
      <c r="L4" s="75">
        <v>120</v>
      </c>
      <c r="M4" s="75">
        <v>31</v>
      </c>
      <c r="N4" s="75">
        <v>65</v>
      </c>
      <c r="O4" s="75">
        <v>167</v>
      </c>
      <c r="P4" s="75">
        <v>282</v>
      </c>
      <c r="Q4" s="75">
        <v>66</v>
      </c>
    </row>
    <row r="5" spans="1:17" ht="14.45" x14ac:dyDescent="0.3">
      <c r="A5" s="12" t="s">
        <v>8</v>
      </c>
      <c r="B5" s="13">
        <v>17</v>
      </c>
      <c r="C5" s="13">
        <v>18</v>
      </c>
      <c r="D5" s="13">
        <v>48</v>
      </c>
      <c r="E5" s="13">
        <v>20</v>
      </c>
      <c r="F5" s="13">
        <v>17</v>
      </c>
      <c r="G5" s="13">
        <v>120</v>
      </c>
      <c r="H5" s="35">
        <f t="shared" si="0"/>
        <v>4.3731778425655975E-2</v>
      </c>
      <c r="J5" s="74" t="s">
        <v>8</v>
      </c>
      <c r="K5" s="75">
        <v>120</v>
      </c>
      <c r="L5" s="75">
        <v>17</v>
      </c>
      <c r="M5" s="76"/>
      <c r="N5" s="75">
        <v>18</v>
      </c>
      <c r="O5" s="75">
        <v>47</v>
      </c>
      <c r="P5" s="75">
        <v>21</v>
      </c>
      <c r="Q5" s="75">
        <v>17</v>
      </c>
    </row>
    <row r="6" spans="1:17" ht="14.45" x14ac:dyDescent="0.3">
      <c r="A6" s="12" t="s">
        <v>9</v>
      </c>
      <c r="B6" s="6">
        <f t="shared" ref="B6:F6" si="1">SUM(B3:B5)</f>
        <v>409</v>
      </c>
      <c r="C6" s="6">
        <f t="shared" si="1"/>
        <v>268</v>
      </c>
      <c r="D6" s="6">
        <f t="shared" si="1"/>
        <v>1069</v>
      </c>
      <c r="E6" s="6">
        <f t="shared" si="1"/>
        <v>771</v>
      </c>
      <c r="F6" s="6">
        <f t="shared" si="1"/>
        <v>227</v>
      </c>
      <c r="G6" s="6">
        <f>SUM(G3:G5)</f>
        <v>2744</v>
      </c>
      <c r="H6" s="35">
        <f t="shared" si="0"/>
        <v>1</v>
      </c>
      <c r="J6" s="74" t="s">
        <v>318</v>
      </c>
      <c r="K6" s="6">
        <f>SUM(K3:K5)</f>
        <v>2803</v>
      </c>
      <c r="L6" s="6">
        <f t="shared" ref="L6:Q6" si="2">SUM(L3:L5)</f>
        <v>409</v>
      </c>
      <c r="M6" s="6">
        <f t="shared" si="2"/>
        <v>58</v>
      </c>
      <c r="N6" s="6">
        <f t="shared" si="2"/>
        <v>269</v>
      </c>
      <c r="O6" s="6">
        <f t="shared" si="2"/>
        <v>1068</v>
      </c>
      <c r="P6" s="6">
        <f t="shared" si="2"/>
        <v>772</v>
      </c>
      <c r="Q6" s="6">
        <f t="shared" si="2"/>
        <v>227</v>
      </c>
    </row>
    <row r="7" spans="1:17" ht="14.45" x14ac:dyDescent="0.3">
      <c r="A7" s="1"/>
      <c r="B7" s="31"/>
      <c r="C7" s="31"/>
      <c r="D7" s="31"/>
      <c r="E7" s="31"/>
      <c r="F7" s="31"/>
      <c r="G7" s="31"/>
    </row>
    <row r="8" spans="1:17" ht="14.45" x14ac:dyDescent="0.3">
      <c r="A8" t="s">
        <v>52</v>
      </c>
      <c r="B8" s="31"/>
      <c r="C8" s="31"/>
      <c r="D8" s="31"/>
      <c r="E8" s="31"/>
      <c r="F8" s="31"/>
      <c r="G8" s="31"/>
    </row>
    <row r="9" spans="1:17" ht="14.45" x14ac:dyDescent="0.3">
      <c r="A9" s="11"/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25" t="s">
        <v>30</v>
      </c>
    </row>
    <row r="10" spans="1:17" ht="14.45" x14ac:dyDescent="0.3">
      <c r="A10" s="12" t="s">
        <v>9</v>
      </c>
      <c r="B10" s="6">
        <v>409</v>
      </c>
      <c r="C10" s="6">
        <v>268</v>
      </c>
      <c r="D10" s="6">
        <v>1069</v>
      </c>
      <c r="E10" s="6">
        <v>771</v>
      </c>
      <c r="F10" s="6">
        <v>227</v>
      </c>
      <c r="G10" s="6">
        <v>2744</v>
      </c>
    </row>
    <row r="11" spans="1:17" ht="14.45" x14ac:dyDescent="0.3">
      <c r="A11" s="1"/>
      <c r="B11" s="31"/>
      <c r="C11" s="31"/>
      <c r="D11" s="31"/>
      <c r="E11" s="31"/>
      <c r="F11" s="31"/>
      <c r="G11" s="31"/>
    </row>
    <row r="12" spans="1:17" ht="14.45" x14ac:dyDescent="0.3">
      <c r="A12" s="1"/>
      <c r="B12" s="31"/>
      <c r="C12" s="31"/>
      <c r="D12" s="31"/>
      <c r="E12" s="31"/>
      <c r="F12" s="31"/>
      <c r="G12" s="31"/>
    </row>
    <row r="13" spans="1:17" ht="14.45" x14ac:dyDescent="0.3">
      <c r="A13" s="1"/>
      <c r="B13" s="31"/>
      <c r="C13" s="31"/>
      <c r="D13" s="31"/>
      <c r="E13" s="31"/>
      <c r="F13" s="31"/>
      <c r="G13" s="31"/>
    </row>
    <row r="14" spans="1:17" ht="14.45" x14ac:dyDescent="0.3">
      <c r="A14" s="1"/>
      <c r="B14" s="31"/>
      <c r="C14" s="31"/>
      <c r="D14" s="31"/>
      <c r="E14" s="31"/>
      <c r="F14" s="31"/>
      <c r="G14" s="31"/>
    </row>
    <row r="15" spans="1:17" ht="14.45" x14ac:dyDescent="0.3">
      <c r="A15" s="1"/>
      <c r="B15" s="31"/>
      <c r="C15" s="31"/>
      <c r="D15" s="31"/>
      <c r="E15" s="31"/>
      <c r="F15" s="31"/>
      <c r="G15" s="31"/>
    </row>
    <row r="16" spans="1:17" ht="14.45" x14ac:dyDescent="0.3">
      <c r="A16" s="1"/>
      <c r="B16" s="31"/>
      <c r="C16" s="31"/>
      <c r="D16" s="31"/>
      <c r="E16" s="31"/>
      <c r="F16" s="31"/>
      <c r="G16" s="31"/>
    </row>
    <row r="17" spans="1:17" ht="14.45" x14ac:dyDescent="0.3">
      <c r="A17" s="1"/>
      <c r="B17" s="31"/>
      <c r="C17" s="31"/>
      <c r="D17" s="31"/>
      <c r="E17" s="31"/>
      <c r="F17" s="31"/>
      <c r="G17" s="31"/>
    </row>
    <row r="18" spans="1:17" ht="14.45" x14ac:dyDescent="0.3">
      <c r="A18" s="1"/>
      <c r="B18" s="31"/>
      <c r="C18" s="31"/>
      <c r="D18" s="31"/>
      <c r="E18" s="31"/>
      <c r="F18" s="31"/>
      <c r="G18" s="31"/>
    </row>
    <row r="19" spans="1:17" ht="14.45" x14ac:dyDescent="0.3">
      <c r="A19" s="1"/>
      <c r="B19" s="31"/>
      <c r="C19" s="31"/>
      <c r="D19" s="31"/>
      <c r="E19" s="31"/>
      <c r="F19" s="31"/>
      <c r="G19" s="31"/>
    </row>
    <row r="20" spans="1:17" ht="14.45" x14ac:dyDescent="0.3">
      <c r="A20" s="1"/>
      <c r="B20" s="31"/>
      <c r="C20" s="31"/>
      <c r="D20" s="31"/>
      <c r="E20" s="31"/>
      <c r="F20" s="31"/>
      <c r="G20" s="31"/>
    </row>
    <row r="21" spans="1:17" ht="14.45" x14ac:dyDescent="0.3">
      <c r="A21" s="1"/>
      <c r="B21" s="31"/>
      <c r="C21" s="31"/>
      <c r="D21" s="31"/>
      <c r="E21" s="31"/>
      <c r="F21" s="31"/>
      <c r="G21" s="31"/>
    </row>
    <row r="22" spans="1:17" ht="14.45" x14ac:dyDescent="0.3">
      <c r="A22" s="1"/>
      <c r="B22" s="31"/>
      <c r="C22" s="31"/>
      <c r="D22" s="31"/>
      <c r="E22" s="31"/>
      <c r="F22" s="31"/>
      <c r="G22" s="31"/>
    </row>
    <row r="23" spans="1:17" ht="14.45" x14ac:dyDescent="0.3">
      <c r="A23" s="1"/>
      <c r="B23" s="31"/>
      <c r="C23" s="31"/>
      <c r="D23" s="31"/>
      <c r="E23" s="31"/>
      <c r="F23" s="31"/>
      <c r="G23" s="31"/>
    </row>
    <row r="28" spans="1:17" ht="14.45" x14ac:dyDescent="0.3">
      <c r="A28" s="77" t="s">
        <v>47</v>
      </c>
      <c r="B28" s="77"/>
      <c r="C28" s="77"/>
      <c r="D28" s="77"/>
      <c r="E28" s="77"/>
      <c r="F28" s="77"/>
      <c r="G28" s="77"/>
      <c r="J28" t="s">
        <v>317</v>
      </c>
    </row>
    <row r="29" spans="1:17" ht="14.45" x14ac:dyDescent="0.3">
      <c r="A29" s="11" t="s">
        <v>0</v>
      </c>
      <c r="B29" s="11" t="s">
        <v>1</v>
      </c>
      <c r="C29" s="11" t="s">
        <v>2</v>
      </c>
      <c r="D29" s="11" t="s">
        <v>3</v>
      </c>
      <c r="E29" s="11" t="s">
        <v>4</v>
      </c>
      <c r="F29" s="11" t="s">
        <v>5</v>
      </c>
      <c r="G29" s="25" t="s">
        <v>30</v>
      </c>
      <c r="J29" s="73" t="s">
        <v>0</v>
      </c>
      <c r="K29" s="73" t="s">
        <v>9</v>
      </c>
      <c r="L29" s="73" t="s">
        <v>1</v>
      </c>
      <c r="M29" s="73" t="s">
        <v>103</v>
      </c>
      <c r="N29" s="73" t="s">
        <v>2</v>
      </c>
      <c r="O29" s="73" t="s">
        <v>3</v>
      </c>
      <c r="P29" s="73" t="s">
        <v>4</v>
      </c>
      <c r="Q29" s="73" t="s">
        <v>5</v>
      </c>
    </row>
    <row r="30" spans="1:17" ht="14.45" x14ac:dyDescent="0.3">
      <c r="A30" s="12" t="s">
        <v>6</v>
      </c>
      <c r="B30" s="24">
        <v>3288</v>
      </c>
      <c r="C30" s="24">
        <v>1717.5</v>
      </c>
      <c r="D30" s="24">
        <v>10343</v>
      </c>
      <c r="E30" s="24">
        <v>4644.5</v>
      </c>
      <c r="F30" s="24">
        <v>1404</v>
      </c>
      <c r="G30" s="24">
        <v>21397</v>
      </c>
      <c r="J30" s="74" t="s">
        <v>6</v>
      </c>
      <c r="K30" s="75">
        <v>21951</v>
      </c>
      <c r="L30" s="75">
        <v>3288</v>
      </c>
      <c r="M30" s="75">
        <v>542</v>
      </c>
      <c r="N30" s="75">
        <v>1729.5</v>
      </c>
      <c r="O30" s="75">
        <v>10343</v>
      </c>
      <c r="P30" s="75">
        <v>4644.5</v>
      </c>
      <c r="Q30" s="75">
        <v>1404</v>
      </c>
    </row>
    <row r="31" spans="1:17" ht="14.45" x14ac:dyDescent="0.3">
      <c r="A31" s="12" t="s">
        <v>7</v>
      </c>
      <c r="B31" s="24">
        <v>1582</v>
      </c>
      <c r="C31" s="24">
        <v>707.5</v>
      </c>
      <c r="D31" s="24">
        <v>2231</v>
      </c>
      <c r="E31" s="24">
        <v>3262.5</v>
      </c>
      <c r="F31" s="24">
        <v>862</v>
      </c>
      <c r="G31" s="24">
        <v>8645</v>
      </c>
      <c r="J31" s="74" t="s">
        <v>7</v>
      </c>
      <c r="K31" s="75">
        <v>9080</v>
      </c>
      <c r="L31" s="75">
        <v>1582</v>
      </c>
      <c r="M31" s="75">
        <v>435</v>
      </c>
      <c r="N31" s="75">
        <v>707.5</v>
      </c>
      <c r="O31" s="75">
        <v>2231</v>
      </c>
      <c r="P31" s="75">
        <v>3262.5</v>
      </c>
      <c r="Q31" s="75">
        <v>862</v>
      </c>
    </row>
    <row r="32" spans="1:17" ht="14.45" x14ac:dyDescent="0.3">
      <c r="A32" s="12" t="s">
        <v>8</v>
      </c>
      <c r="B32" s="24">
        <v>188</v>
      </c>
      <c r="C32" s="24">
        <v>150.5</v>
      </c>
      <c r="D32" s="24">
        <v>535</v>
      </c>
      <c r="E32" s="24">
        <v>146.5</v>
      </c>
      <c r="F32" s="24">
        <v>165.5</v>
      </c>
      <c r="G32" s="24">
        <v>1185.5</v>
      </c>
      <c r="J32" s="74" t="s">
        <v>8</v>
      </c>
      <c r="K32" s="75">
        <v>1182.5</v>
      </c>
      <c r="L32" s="75">
        <v>185</v>
      </c>
      <c r="M32" s="76"/>
      <c r="N32" s="75">
        <v>150.5</v>
      </c>
      <c r="O32" s="75">
        <v>523</v>
      </c>
      <c r="P32" s="75">
        <v>158.5</v>
      </c>
      <c r="Q32" s="75">
        <v>165.5</v>
      </c>
    </row>
    <row r="33" spans="1:17" ht="14.45" x14ac:dyDescent="0.3">
      <c r="A33" s="12" t="s">
        <v>9</v>
      </c>
      <c r="B33" s="40">
        <f t="shared" ref="B33:F33" si="3">SUM(B30:B32)</f>
        <v>5058</v>
      </c>
      <c r="C33" s="40">
        <f t="shared" si="3"/>
        <v>2575.5</v>
      </c>
      <c r="D33" s="40">
        <f t="shared" si="3"/>
        <v>13109</v>
      </c>
      <c r="E33" s="40">
        <f t="shared" si="3"/>
        <v>8053.5</v>
      </c>
      <c r="F33" s="40">
        <f t="shared" si="3"/>
        <v>2431.5</v>
      </c>
      <c r="G33" s="40">
        <f>SUM(G30:G32)</f>
        <v>31227.5</v>
      </c>
      <c r="J33" s="74" t="s">
        <v>9</v>
      </c>
      <c r="K33" s="6">
        <f>SUM(K30:K32)</f>
        <v>32213.5</v>
      </c>
      <c r="L33" s="6">
        <f t="shared" ref="L33:Q33" si="4">SUM(L30:L32)</f>
        <v>5055</v>
      </c>
      <c r="M33" s="6">
        <f t="shared" si="4"/>
        <v>977</v>
      </c>
      <c r="N33" s="6">
        <f t="shared" si="4"/>
        <v>2587.5</v>
      </c>
      <c r="O33" s="6">
        <f t="shared" si="4"/>
        <v>13097</v>
      </c>
      <c r="P33" s="6">
        <f t="shared" si="4"/>
        <v>8065.5</v>
      </c>
      <c r="Q33" s="6">
        <f t="shared" si="4"/>
        <v>2431.5</v>
      </c>
    </row>
    <row r="35" spans="1:17" ht="14.45" x14ac:dyDescent="0.3">
      <c r="A35" s="77" t="s">
        <v>48</v>
      </c>
      <c r="B35" s="77"/>
      <c r="C35" s="77"/>
      <c r="D35" s="77"/>
      <c r="E35" s="77"/>
      <c r="F35" s="77"/>
      <c r="G35" s="77"/>
    </row>
    <row r="36" spans="1:17" x14ac:dyDescent="0.25">
      <c r="A36" s="11" t="s">
        <v>0</v>
      </c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25" t="s">
        <v>30</v>
      </c>
    </row>
    <row r="37" spans="1:17" x14ac:dyDescent="0.25">
      <c r="A37" s="12" t="s">
        <v>6</v>
      </c>
      <c r="B37" s="24">
        <f t="shared" ref="B37:F37" si="5">B30/12</f>
        <v>274</v>
      </c>
      <c r="C37" s="24">
        <f t="shared" si="5"/>
        <v>143.125</v>
      </c>
      <c r="D37" s="24">
        <f t="shared" si="5"/>
        <v>861.91666666666663</v>
      </c>
      <c r="E37" s="24">
        <f t="shared" si="5"/>
        <v>387.04166666666669</v>
      </c>
      <c r="F37" s="24">
        <f t="shared" si="5"/>
        <v>117</v>
      </c>
      <c r="G37" s="24">
        <f>G30/12</f>
        <v>1783.0833333333333</v>
      </c>
    </row>
    <row r="38" spans="1:17" x14ac:dyDescent="0.25">
      <c r="A38" s="12" t="s">
        <v>7</v>
      </c>
      <c r="B38" s="24">
        <f t="shared" ref="B38:F38" si="6">B31/12</f>
        <v>131.83333333333334</v>
      </c>
      <c r="C38" s="24">
        <f t="shared" si="6"/>
        <v>58.958333333333336</v>
      </c>
      <c r="D38" s="24">
        <f t="shared" si="6"/>
        <v>185.91666666666666</v>
      </c>
      <c r="E38" s="24">
        <f t="shared" si="6"/>
        <v>271.875</v>
      </c>
      <c r="F38" s="24">
        <f t="shared" si="6"/>
        <v>71.833333333333329</v>
      </c>
      <c r="G38" s="24">
        <f>G31/12</f>
        <v>720.41666666666663</v>
      </c>
    </row>
    <row r="39" spans="1:17" x14ac:dyDescent="0.25">
      <c r="A39" s="12" t="s">
        <v>8</v>
      </c>
      <c r="B39" s="24">
        <f t="shared" ref="B39:F39" si="7">B32/12</f>
        <v>15.666666666666666</v>
      </c>
      <c r="C39" s="24">
        <f t="shared" si="7"/>
        <v>12.541666666666666</v>
      </c>
      <c r="D39" s="24">
        <f t="shared" si="7"/>
        <v>44.583333333333336</v>
      </c>
      <c r="E39" s="24">
        <f t="shared" si="7"/>
        <v>12.208333333333334</v>
      </c>
      <c r="F39" s="24">
        <f t="shared" si="7"/>
        <v>13.791666666666666</v>
      </c>
      <c r="G39" s="24">
        <f>G32/12</f>
        <v>98.791666666666671</v>
      </c>
    </row>
    <row r="40" spans="1:17" x14ac:dyDescent="0.25">
      <c r="A40" s="26" t="s">
        <v>29</v>
      </c>
      <c r="B40" s="24">
        <f t="shared" ref="B40:F40" si="8">B33/12</f>
        <v>421.5</v>
      </c>
      <c r="C40" s="24">
        <f t="shared" si="8"/>
        <v>214.625</v>
      </c>
      <c r="D40" s="24">
        <f t="shared" si="8"/>
        <v>1092.4166666666667</v>
      </c>
      <c r="E40" s="24">
        <f t="shared" si="8"/>
        <v>671.125</v>
      </c>
      <c r="F40" s="24">
        <f t="shared" si="8"/>
        <v>202.625</v>
      </c>
      <c r="G40" s="24">
        <f>G33/12</f>
        <v>2602.2916666666665</v>
      </c>
    </row>
    <row r="41" spans="1:17" x14ac:dyDescent="0.25">
      <c r="A41" s="38"/>
      <c r="B41" s="39"/>
      <c r="C41" s="39"/>
      <c r="D41" s="39"/>
      <c r="E41" s="39"/>
      <c r="F41" s="39"/>
      <c r="G41" s="39"/>
    </row>
    <row r="42" spans="1:17" x14ac:dyDescent="0.25">
      <c r="A42" s="77" t="s">
        <v>51</v>
      </c>
      <c r="B42" s="77"/>
      <c r="C42" s="77"/>
      <c r="D42" s="77"/>
      <c r="E42" s="77"/>
      <c r="F42" s="77"/>
      <c r="G42" s="77"/>
    </row>
    <row r="43" spans="1:17" x14ac:dyDescent="0.25">
      <c r="A43" s="11"/>
      <c r="B43" s="11" t="s">
        <v>1</v>
      </c>
      <c r="C43" s="11" t="s">
        <v>2</v>
      </c>
      <c r="D43" s="11" t="s">
        <v>3</v>
      </c>
      <c r="E43" s="11" t="s">
        <v>4</v>
      </c>
      <c r="F43" s="11" t="s">
        <v>5</v>
      </c>
      <c r="G43" s="25" t="s">
        <v>30</v>
      </c>
    </row>
    <row r="44" spans="1:17" x14ac:dyDescent="0.25">
      <c r="A44" s="26" t="s">
        <v>50</v>
      </c>
      <c r="B44" s="24">
        <v>409</v>
      </c>
      <c r="C44" s="24">
        <v>268</v>
      </c>
      <c r="D44" s="24">
        <v>1069</v>
      </c>
      <c r="E44" s="24">
        <v>771</v>
      </c>
      <c r="F44" s="24">
        <v>227</v>
      </c>
      <c r="G44" s="24">
        <v>2744</v>
      </c>
    </row>
    <row r="45" spans="1:17" x14ac:dyDescent="0.25">
      <c r="A45" s="26" t="s">
        <v>29</v>
      </c>
      <c r="B45" s="24">
        <v>421.5</v>
      </c>
      <c r="C45" s="24">
        <v>214.625</v>
      </c>
      <c r="D45" s="24">
        <v>1092.4166666666667</v>
      </c>
      <c r="E45" s="24">
        <v>671.125</v>
      </c>
      <c r="F45" s="24">
        <v>202.625</v>
      </c>
      <c r="G45" s="24">
        <v>2602.2916666666665</v>
      </c>
    </row>
    <row r="46" spans="1:17" x14ac:dyDescent="0.25">
      <c r="A46" s="38"/>
      <c r="B46" s="39"/>
      <c r="C46" s="39"/>
      <c r="D46" s="39"/>
      <c r="E46" s="39"/>
      <c r="F46" s="39"/>
      <c r="G46" s="39"/>
    </row>
    <row r="47" spans="1:17" x14ac:dyDescent="0.25">
      <c r="A47" s="38"/>
      <c r="B47" s="39"/>
      <c r="C47" s="39"/>
      <c r="D47" s="39"/>
      <c r="E47" s="39"/>
      <c r="F47" s="39"/>
      <c r="G47" s="39"/>
    </row>
    <row r="48" spans="1:17" x14ac:dyDescent="0.25">
      <c r="A48" s="38"/>
      <c r="B48" s="39"/>
      <c r="C48" s="39"/>
      <c r="D48" s="39"/>
      <c r="E48" s="39"/>
      <c r="F48" s="39"/>
      <c r="G48" s="39"/>
    </row>
    <row r="49" spans="1:10" x14ac:dyDescent="0.25">
      <c r="A49" s="38"/>
      <c r="B49" s="39"/>
      <c r="C49" s="39"/>
      <c r="D49" s="39"/>
      <c r="E49" s="39"/>
      <c r="F49" s="39"/>
      <c r="G49" s="39"/>
    </row>
    <row r="50" spans="1:10" x14ac:dyDescent="0.25">
      <c r="A50" s="38"/>
      <c r="B50" s="39"/>
      <c r="C50" s="39"/>
      <c r="D50" s="39"/>
      <c r="E50" s="39"/>
      <c r="F50" s="39"/>
      <c r="G50" s="39"/>
    </row>
    <row r="51" spans="1:10" x14ac:dyDescent="0.25">
      <c r="A51" s="38"/>
      <c r="B51" s="39"/>
      <c r="C51" s="39"/>
      <c r="D51" s="39"/>
      <c r="E51" s="39"/>
      <c r="F51" s="39"/>
      <c r="G51" s="39"/>
    </row>
    <row r="52" spans="1:10" x14ac:dyDescent="0.25">
      <c r="A52" s="38"/>
      <c r="B52" s="39"/>
      <c r="C52" s="39"/>
      <c r="D52" s="39"/>
      <c r="E52" s="39"/>
      <c r="F52" s="39"/>
      <c r="G52" s="39"/>
    </row>
    <row r="53" spans="1:10" x14ac:dyDescent="0.25">
      <c r="A53" s="38"/>
      <c r="B53" s="39"/>
      <c r="C53" s="39"/>
      <c r="D53" s="39"/>
      <c r="E53" s="39"/>
      <c r="F53" s="39"/>
      <c r="G53" s="39"/>
    </row>
    <row r="54" spans="1:10" x14ac:dyDescent="0.25">
      <c r="A54" s="38"/>
      <c r="B54" s="39"/>
      <c r="C54" s="39"/>
      <c r="D54" s="39"/>
      <c r="E54" s="39"/>
      <c r="F54" s="39"/>
      <c r="G54" s="39"/>
    </row>
    <row r="55" spans="1:10" x14ac:dyDescent="0.25">
      <c r="A55" s="38"/>
      <c r="B55" s="39"/>
      <c r="C55" s="39"/>
      <c r="D55" s="39"/>
      <c r="E55" s="39"/>
      <c r="F55" s="39"/>
      <c r="G55" s="39"/>
    </row>
    <row r="56" spans="1:10" x14ac:dyDescent="0.25">
      <c r="A56" s="38"/>
      <c r="B56" s="39"/>
      <c r="C56" s="39"/>
      <c r="D56" s="39"/>
      <c r="E56" s="39"/>
      <c r="F56" s="39"/>
      <c r="G56" s="39"/>
    </row>
    <row r="57" spans="1:10" x14ac:dyDescent="0.25">
      <c r="A57" s="38"/>
      <c r="B57" s="39"/>
      <c r="C57" s="39"/>
      <c r="D57" s="39"/>
      <c r="E57" s="39"/>
      <c r="F57" s="39"/>
      <c r="G57" s="39"/>
    </row>
    <row r="58" spans="1:10" x14ac:dyDescent="0.25">
      <c r="A58" s="38"/>
      <c r="B58" s="39"/>
      <c r="C58" s="39"/>
      <c r="D58" s="39"/>
      <c r="E58" s="39"/>
      <c r="F58" s="39"/>
      <c r="G58" s="39"/>
    </row>
    <row r="59" spans="1:10" x14ac:dyDescent="0.25">
      <c r="A59" s="38"/>
      <c r="B59" s="39"/>
      <c r="C59" s="39"/>
      <c r="D59" s="39"/>
      <c r="E59" s="39"/>
      <c r="F59" s="39"/>
      <c r="G59" s="39"/>
    </row>
    <row r="60" spans="1:10" x14ac:dyDescent="0.25">
      <c r="A60" s="38"/>
      <c r="B60" s="39"/>
      <c r="C60" s="39"/>
      <c r="D60" s="39"/>
      <c r="E60" s="39"/>
      <c r="F60" s="39"/>
      <c r="G60" s="39"/>
    </row>
    <row r="61" spans="1:10" x14ac:dyDescent="0.25">
      <c r="A61" s="38"/>
      <c r="B61" s="39"/>
      <c r="C61" s="39"/>
      <c r="D61" s="39"/>
      <c r="E61" s="39"/>
      <c r="F61" s="39"/>
      <c r="G61" s="39"/>
    </row>
    <row r="62" spans="1:10" x14ac:dyDescent="0.25">
      <c r="A62" s="38"/>
      <c r="B62" s="39"/>
      <c r="C62" s="39"/>
      <c r="D62" s="39"/>
      <c r="E62" s="39"/>
      <c r="F62" s="39"/>
      <c r="G62" s="39"/>
    </row>
    <row r="63" spans="1:10" x14ac:dyDescent="0.25">
      <c r="A63" s="77" t="s">
        <v>49</v>
      </c>
      <c r="B63" s="77"/>
      <c r="C63" s="77"/>
      <c r="D63" s="77"/>
      <c r="E63" s="77"/>
      <c r="F63" s="77"/>
      <c r="G63" s="77"/>
    </row>
    <row r="64" spans="1:10" x14ac:dyDescent="0.25">
      <c r="A64" s="11" t="s">
        <v>0</v>
      </c>
      <c r="B64" s="11" t="s">
        <v>1</v>
      </c>
      <c r="C64" s="11" t="s">
        <v>2</v>
      </c>
      <c r="D64" s="11" t="s">
        <v>3</v>
      </c>
      <c r="E64" s="11" t="s">
        <v>4</v>
      </c>
      <c r="F64" s="11" t="s">
        <v>5</v>
      </c>
      <c r="G64" s="25" t="s">
        <v>30</v>
      </c>
      <c r="I64" s="11" t="s">
        <v>0</v>
      </c>
      <c r="J64" s="25" t="s">
        <v>30</v>
      </c>
    </row>
    <row r="65" spans="1:10" x14ac:dyDescent="0.25">
      <c r="A65" s="12" t="s">
        <v>6</v>
      </c>
      <c r="B65" s="24">
        <f t="shared" ref="B65:G68" si="9">B30/B3</f>
        <v>12.088235294117647</v>
      </c>
      <c r="C65" s="24">
        <f t="shared" si="9"/>
        <v>9.2837837837837842</v>
      </c>
      <c r="D65" s="24">
        <f t="shared" si="9"/>
        <v>12.111241217798595</v>
      </c>
      <c r="E65" s="24">
        <f t="shared" si="9"/>
        <v>9.9029850746268657</v>
      </c>
      <c r="F65" s="24">
        <f t="shared" si="9"/>
        <v>9.75</v>
      </c>
      <c r="G65" s="24">
        <f t="shared" si="9"/>
        <v>11.121101871101871</v>
      </c>
      <c r="I65" s="12" t="s">
        <v>6</v>
      </c>
      <c r="J65" s="24">
        <v>11.121101871101871</v>
      </c>
    </row>
    <row r="66" spans="1:10" x14ac:dyDescent="0.25">
      <c r="A66" s="12" t="s">
        <v>7</v>
      </c>
      <c r="B66" s="24">
        <f t="shared" si="9"/>
        <v>13.183333333333334</v>
      </c>
      <c r="C66" s="24">
        <f t="shared" si="9"/>
        <v>10.884615384615385</v>
      </c>
      <c r="D66" s="24">
        <f t="shared" si="9"/>
        <v>13.359281437125748</v>
      </c>
      <c r="E66" s="24">
        <f t="shared" si="9"/>
        <v>11.569148936170214</v>
      </c>
      <c r="F66" s="24">
        <f t="shared" si="9"/>
        <v>13.060606060606061</v>
      </c>
      <c r="G66" s="24">
        <f t="shared" si="9"/>
        <v>12.35</v>
      </c>
      <c r="I66" s="12" t="s">
        <v>7</v>
      </c>
      <c r="J66" s="24">
        <v>12.35</v>
      </c>
    </row>
    <row r="67" spans="1:10" x14ac:dyDescent="0.25">
      <c r="A67" s="12" t="s">
        <v>8</v>
      </c>
      <c r="B67" s="24">
        <f t="shared" si="9"/>
        <v>11.058823529411764</v>
      </c>
      <c r="C67" s="24">
        <f t="shared" si="9"/>
        <v>8.3611111111111107</v>
      </c>
      <c r="D67" s="24">
        <f t="shared" si="9"/>
        <v>11.145833333333334</v>
      </c>
      <c r="E67" s="24">
        <f t="shared" si="9"/>
        <v>7.3250000000000002</v>
      </c>
      <c r="F67" s="24">
        <f t="shared" si="9"/>
        <v>9.735294117647058</v>
      </c>
      <c r="G67" s="24">
        <f t="shared" si="9"/>
        <v>9.8791666666666664</v>
      </c>
      <c r="I67" s="12" t="s">
        <v>8</v>
      </c>
      <c r="J67" s="24">
        <v>9.8791666666666664</v>
      </c>
    </row>
    <row r="68" spans="1:10" x14ac:dyDescent="0.25">
      <c r="A68" s="12" t="s">
        <v>9</v>
      </c>
      <c r="B68" s="24">
        <f t="shared" si="9"/>
        <v>12.366748166259169</v>
      </c>
      <c r="C68" s="24">
        <f t="shared" si="9"/>
        <v>9.6100746268656714</v>
      </c>
      <c r="D68" s="24">
        <f t="shared" si="9"/>
        <v>12.262862488306828</v>
      </c>
      <c r="E68" s="24">
        <f t="shared" si="9"/>
        <v>10.445525291828794</v>
      </c>
      <c r="F68" s="24">
        <f t="shared" si="9"/>
        <v>10.711453744493392</v>
      </c>
      <c r="G68" s="24">
        <f t="shared" si="9"/>
        <v>11.380284256559767</v>
      </c>
      <c r="I68" s="26" t="s">
        <v>30</v>
      </c>
      <c r="J68" s="24">
        <v>11.380284256559767</v>
      </c>
    </row>
    <row r="70" spans="1:10" x14ac:dyDescent="0.25">
      <c r="A70" s="38"/>
    </row>
  </sheetData>
  <mergeCells count="4">
    <mergeCell ref="A63:G63"/>
    <mergeCell ref="A35:G35"/>
    <mergeCell ref="A28:G28"/>
    <mergeCell ref="A42:G42"/>
  </mergeCells>
  <pageMargins left="0.7" right="0.7" top="0.75" bottom="0.75" header="0.3" footer="0.3"/>
  <pageSetup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RowHeight="15" x14ac:dyDescent="0.25"/>
  <sheetData>
    <row r="1" spans="1:7" ht="14.45" x14ac:dyDescent="0.3">
      <c r="A1" t="s">
        <v>56</v>
      </c>
      <c r="B1" s="31"/>
      <c r="C1" s="31"/>
      <c r="D1" s="31"/>
      <c r="E1" s="31"/>
      <c r="F1" s="31"/>
      <c r="G1" s="31"/>
    </row>
    <row r="2" spans="1:7" ht="14.45" x14ac:dyDescent="0.3">
      <c r="A2" s="11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25" t="s">
        <v>30</v>
      </c>
    </row>
    <row r="3" spans="1:7" ht="14.45" x14ac:dyDescent="0.3">
      <c r="A3" s="26" t="s">
        <v>53</v>
      </c>
      <c r="B3" s="6">
        <v>409</v>
      </c>
      <c r="C3" s="6">
        <v>268</v>
      </c>
      <c r="D3" s="6">
        <v>1069</v>
      </c>
      <c r="E3" s="6">
        <v>771</v>
      </c>
      <c r="F3" s="6">
        <v>227</v>
      </c>
      <c r="G3" s="6">
        <v>2744</v>
      </c>
    </row>
    <row r="4" spans="1:7" ht="14.45" x14ac:dyDescent="0.3">
      <c r="A4" s="6" t="s">
        <v>54</v>
      </c>
      <c r="B4" s="6">
        <v>493</v>
      </c>
      <c r="C4" s="6">
        <v>261</v>
      </c>
      <c r="D4" s="6">
        <v>1088</v>
      </c>
      <c r="E4" s="6">
        <v>845</v>
      </c>
      <c r="F4" s="6">
        <v>228</v>
      </c>
      <c r="G4" s="6">
        <v>2915</v>
      </c>
    </row>
    <row r="5" spans="1:7" ht="14.45" x14ac:dyDescent="0.3">
      <c r="A5" s="31"/>
      <c r="B5" s="31"/>
      <c r="C5" s="31"/>
      <c r="D5" s="31"/>
      <c r="E5" s="31"/>
      <c r="F5" s="31"/>
      <c r="G5" s="31"/>
    </row>
    <row r="6" spans="1:7" ht="14.45" x14ac:dyDescent="0.3">
      <c r="A6" s="31"/>
      <c r="B6" s="31"/>
      <c r="C6" s="31"/>
      <c r="D6" s="31"/>
      <c r="E6" s="31"/>
      <c r="F6" s="31"/>
      <c r="G6" s="31"/>
    </row>
    <row r="7" spans="1:7" ht="14.45" x14ac:dyDescent="0.3">
      <c r="A7" s="31"/>
      <c r="B7" s="31"/>
      <c r="C7" s="31"/>
      <c r="D7" s="31"/>
      <c r="E7" s="31"/>
      <c r="F7" s="31"/>
      <c r="G7" s="31"/>
    </row>
    <row r="8" spans="1:7" ht="14.45" x14ac:dyDescent="0.3">
      <c r="A8" s="31"/>
      <c r="B8" s="31"/>
      <c r="C8" s="31"/>
      <c r="D8" s="31"/>
      <c r="E8" s="31"/>
      <c r="F8" s="31"/>
      <c r="G8" s="31"/>
    </row>
    <row r="9" spans="1:7" ht="14.45" x14ac:dyDescent="0.3">
      <c r="A9" s="31"/>
      <c r="B9" s="31"/>
      <c r="C9" s="31"/>
      <c r="D9" s="31"/>
      <c r="E9" s="31"/>
      <c r="F9" s="31"/>
      <c r="G9" s="31"/>
    </row>
    <row r="10" spans="1:7" ht="14.45" x14ac:dyDescent="0.3">
      <c r="A10" s="31"/>
      <c r="B10" s="31"/>
      <c r="C10" s="31"/>
      <c r="D10" s="31"/>
      <c r="E10" s="31"/>
      <c r="F10" s="31"/>
      <c r="G10" s="31"/>
    </row>
    <row r="11" spans="1:7" ht="14.45" x14ac:dyDescent="0.3">
      <c r="A11" s="31"/>
      <c r="B11" s="31"/>
      <c r="C11" s="31"/>
      <c r="D11" s="31"/>
      <c r="E11" s="31"/>
      <c r="F11" s="31"/>
      <c r="G11" s="31"/>
    </row>
    <row r="12" spans="1:7" ht="14.45" x14ac:dyDescent="0.3">
      <c r="A12" s="31"/>
      <c r="B12" s="31"/>
      <c r="C12" s="31"/>
      <c r="D12" s="31"/>
      <c r="E12" s="31"/>
      <c r="F12" s="31"/>
      <c r="G12" s="31"/>
    </row>
    <row r="13" spans="1:7" ht="14.45" x14ac:dyDescent="0.3">
      <c r="A13" s="31"/>
      <c r="B13" s="31"/>
      <c r="C13" s="31"/>
      <c r="D13" s="31"/>
      <c r="E13" s="31"/>
      <c r="F13" s="31"/>
      <c r="G13" s="31"/>
    </row>
    <row r="14" spans="1:7" ht="14.45" x14ac:dyDescent="0.3">
      <c r="A14" s="31"/>
      <c r="B14" s="31"/>
      <c r="C14" s="31"/>
      <c r="D14" s="31"/>
      <c r="E14" s="31"/>
      <c r="F14" s="31"/>
      <c r="G14" s="31"/>
    </row>
    <row r="15" spans="1:7" ht="14.45" x14ac:dyDescent="0.3">
      <c r="A15" s="31"/>
      <c r="B15" s="31"/>
      <c r="C15" s="31"/>
      <c r="D15" s="31"/>
      <c r="E15" s="31"/>
      <c r="F15" s="31"/>
      <c r="G15" s="31"/>
    </row>
    <row r="16" spans="1:7" ht="14.45" x14ac:dyDescent="0.3">
      <c r="A16" s="31"/>
      <c r="B16" s="31"/>
      <c r="C16" s="31"/>
      <c r="D16" s="31"/>
      <c r="E16" s="31"/>
      <c r="F16" s="31"/>
      <c r="G16" s="31"/>
    </row>
    <row r="17" spans="1:8" ht="14.45" x14ac:dyDescent="0.3">
      <c r="A17" s="31"/>
      <c r="B17" s="31"/>
      <c r="C17" s="31"/>
      <c r="D17" s="31"/>
      <c r="E17" s="31"/>
      <c r="F17" s="31"/>
      <c r="G17" s="31"/>
    </row>
    <row r="18" spans="1:8" ht="14.45" x14ac:dyDescent="0.3">
      <c r="A18" s="31"/>
      <c r="B18" s="31"/>
      <c r="C18" s="31"/>
      <c r="D18" s="31"/>
      <c r="E18" s="31"/>
      <c r="F18" s="31"/>
      <c r="G18" s="31"/>
    </row>
    <row r="19" spans="1:8" ht="14.45" x14ac:dyDescent="0.3">
      <c r="A19" s="31"/>
      <c r="B19" s="31"/>
      <c r="C19" s="31"/>
      <c r="D19" s="31"/>
      <c r="E19" s="31"/>
      <c r="F19" s="31"/>
      <c r="G19" s="31"/>
    </row>
    <row r="23" spans="1:8" ht="14.45" x14ac:dyDescent="0.3">
      <c r="A23" t="s">
        <v>57</v>
      </c>
    </row>
    <row r="24" spans="1:8" ht="14.45" x14ac:dyDescent="0.3">
      <c r="A24" s="11"/>
      <c r="B24" s="11" t="s">
        <v>1</v>
      </c>
      <c r="C24" s="11" t="s">
        <v>2</v>
      </c>
      <c r="D24" s="11" t="s">
        <v>3</v>
      </c>
      <c r="E24" s="11" t="s">
        <v>4</v>
      </c>
      <c r="F24" s="11" t="s">
        <v>5</v>
      </c>
      <c r="G24" s="25" t="s">
        <v>30</v>
      </c>
      <c r="H24" s="25" t="s">
        <v>301</v>
      </c>
    </row>
    <row r="25" spans="1:8" ht="14.45" x14ac:dyDescent="0.3">
      <c r="A25" s="6" t="s">
        <v>55</v>
      </c>
      <c r="B25" s="40">
        <v>5058</v>
      </c>
      <c r="C25" s="40">
        <v>2575.5</v>
      </c>
      <c r="D25" s="40">
        <v>13109</v>
      </c>
      <c r="E25" s="40">
        <v>8053.5</v>
      </c>
      <c r="F25" s="40">
        <v>2431.5</v>
      </c>
      <c r="G25" s="40">
        <v>31227.5</v>
      </c>
      <c r="H25" s="40">
        <f>G25-G26</f>
        <v>-2917.5</v>
      </c>
    </row>
    <row r="26" spans="1:8" ht="14.45" x14ac:dyDescent="0.3">
      <c r="A26" s="6" t="s">
        <v>54</v>
      </c>
      <c r="B26" s="40">
        <v>5953</v>
      </c>
      <c r="C26" s="40">
        <v>2679.5</v>
      </c>
      <c r="D26" s="40">
        <v>13576</v>
      </c>
      <c r="E26" s="40">
        <v>9243.5</v>
      </c>
      <c r="F26" s="40">
        <v>2693</v>
      </c>
      <c r="G26" s="40">
        <v>34145</v>
      </c>
    </row>
    <row r="44" spans="1:2" x14ac:dyDescent="0.25">
      <c r="A44" t="s">
        <v>305</v>
      </c>
    </row>
    <row r="45" spans="1:2" x14ac:dyDescent="0.25">
      <c r="A45" s="6" t="s">
        <v>53</v>
      </c>
      <c r="B45" s="71">
        <v>0.64900000000000002</v>
      </c>
    </row>
    <row r="46" spans="1:2" x14ac:dyDescent="0.25">
      <c r="A46" s="6" t="s">
        <v>54</v>
      </c>
      <c r="B46" s="71">
        <v>0.71599999999999997</v>
      </c>
    </row>
    <row r="47" spans="1:2" x14ac:dyDescent="0.25">
      <c r="A47" s="6" t="s">
        <v>301</v>
      </c>
      <c r="B47" s="71">
        <f>B45-B46</f>
        <v>-6.6999999999999948E-2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sheetData>
    <row r="1" spans="1:7" x14ac:dyDescent="0.3">
      <c r="A1" t="s">
        <v>45</v>
      </c>
    </row>
    <row r="2" spans="1:7" x14ac:dyDescent="0.3">
      <c r="A2" s="7" t="s">
        <v>17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27" t="s">
        <v>9</v>
      </c>
    </row>
    <row r="3" spans="1:7" x14ac:dyDescent="0.3">
      <c r="A3" s="8" t="s">
        <v>18</v>
      </c>
      <c r="B3" s="9">
        <v>211</v>
      </c>
      <c r="C3" s="9">
        <v>102</v>
      </c>
      <c r="D3" s="9">
        <v>530</v>
      </c>
      <c r="E3" s="9">
        <v>99</v>
      </c>
      <c r="F3" s="9">
        <v>87</v>
      </c>
      <c r="G3" s="9">
        <v>1029</v>
      </c>
    </row>
    <row r="4" spans="1:7" x14ac:dyDescent="0.3">
      <c r="A4" s="8" t="s">
        <v>19</v>
      </c>
      <c r="B4" s="10"/>
      <c r="C4" s="9">
        <v>27</v>
      </c>
      <c r="D4" s="10"/>
      <c r="E4" s="9">
        <v>157</v>
      </c>
      <c r="F4" s="10"/>
      <c r="G4" s="9">
        <v>184</v>
      </c>
    </row>
    <row r="5" spans="1:7" x14ac:dyDescent="0.3">
      <c r="A5" s="8" t="s">
        <v>20</v>
      </c>
      <c r="B5" s="9">
        <v>47</v>
      </c>
      <c r="C5" s="9">
        <v>54</v>
      </c>
      <c r="D5" s="9">
        <v>429</v>
      </c>
      <c r="E5" s="9">
        <v>136</v>
      </c>
      <c r="F5" s="9">
        <v>56</v>
      </c>
      <c r="G5" s="9">
        <v>722</v>
      </c>
    </row>
    <row r="6" spans="1:7" x14ac:dyDescent="0.3">
      <c r="A6" s="8" t="s">
        <v>21</v>
      </c>
      <c r="B6" s="10"/>
      <c r="C6" s="10"/>
      <c r="D6" s="9">
        <v>43</v>
      </c>
      <c r="E6" s="10"/>
      <c r="F6" s="10"/>
      <c r="G6" s="9">
        <v>43</v>
      </c>
    </row>
    <row r="7" spans="1:7" x14ac:dyDescent="0.3">
      <c r="A7" s="8" t="s">
        <v>22</v>
      </c>
      <c r="B7" s="9">
        <v>151</v>
      </c>
      <c r="C7" s="9">
        <v>85</v>
      </c>
      <c r="D7" s="9">
        <v>21</v>
      </c>
      <c r="E7" s="9">
        <v>378</v>
      </c>
      <c r="F7" s="9">
        <v>81</v>
      </c>
      <c r="G7" s="9">
        <v>716</v>
      </c>
    </row>
    <row r="8" spans="1:7" x14ac:dyDescent="0.3">
      <c r="A8" s="8" t="s">
        <v>23</v>
      </c>
      <c r="B8" s="10"/>
      <c r="C8" s="10"/>
      <c r="D8" s="9">
        <v>44</v>
      </c>
      <c r="E8" s="10"/>
      <c r="F8" s="10"/>
      <c r="G8" s="9">
        <v>44</v>
      </c>
    </row>
    <row r="9" spans="1:7" x14ac:dyDescent="0.3">
      <c r="A9" s="8" t="s">
        <v>24</v>
      </c>
      <c r="B9" s="10"/>
      <c r="C9" s="10"/>
      <c r="D9" s="9">
        <v>2</v>
      </c>
      <c r="E9" s="10"/>
      <c r="F9" s="9">
        <v>3</v>
      </c>
      <c r="G9" s="9">
        <v>5</v>
      </c>
    </row>
    <row r="10" spans="1:7" x14ac:dyDescent="0.3">
      <c r="A10" s="8" t="s">
        <v>25</v>
      </c>
      <c r="B10" s="10"/>
      <c r="C10" s="10"/>
      <c r="D10" s="10"/>
      <c r="E10" s="9">
        <v>1</v>
      </c>
      <c r="F10" s="10"/>
      <c r="G10" s="9">
        <v>1</v>
      </c>
    </row>
    <row r="11" spans="1:7" x14ac:dyDescent="0.3">
      <c r="A11" s="8" t="s">
        <v>9</v>
      </c>
      <c r="B11" s="6">
        <f t="shared" ref="B11:F11" si="0">SUM(B3:B10)</f>
        <v>409</v>
      </c>
      <c r="C11" s="6">
        <f t="shared" si="0"/>
        <v>268</v>
      </c>
      <c r="D11" s="6">
        <f t="shared" si="0"/>
        <v>1069</v>
      </c>
      <c r="E11" s="6">
        <f t="shared" si="0"/>
        <v>771</v>
      </c>
      <c r="F11" s="6">
        <f t="shared" si="0"/>
        <v>227</v>
      </c>
      <c r="G11" s="6">
        <f>SUM(G3:G10)</f>
        <v>2744</v>
      </c>
    </row>
    <row r="13" spans="1:7" x14ac:dyDescent="0.3">
      <c r="A13" t="s">
        <v>45</v>
      </c>
    </row>
    <row r="14" spans="1:7" x14ac:dyDescent="0.3">
      <c r="A14" s="7" t="s">
        <v>17</v>
      </c>
      <c r="B14" s="27" t="s">
        <v>9</v>
      </c>
      <c r="C14" s="27" t="s">
        <v>41</v>
      </c>
    </row>
    <row r="15" spans="1:7" x14ac:dyDescent="0.3">
      <c r="A15" s="8" t="s">
        <v>18</v>
      </c>
      <c r="B15" s="9">
        <v>1029</v>
      </c>
      <c r="C15" s="35">
        <f>B15/$B$22</f>
        <v>0.375</v>
      </c>
    </row>
    <row r="16" spans="1:7" x14ac:dyDescent="0.3">
      <c r="A16" s="8" t="s">
        <v>19</v>
      </c>
      <c r="B16" s="9">
        <v>184</v>
      </c>
      <c r="C16" s="35">
        <f t="shared" ref="C16:C22" si="1">B16/$B$22</f>
        <v>6.7055393586005832E-2</v>
      </c>
    </row>
    <row r="17" spans="1:3" x14ac:dyDescent="0.3">
      <c r="A17" s="8" t="s">
        <v>20</v>
      </c>
      <c r="B17" s="9">
        <v>722</v>
      </c>
      <c r="C17" s="35">
        <f t="shared" si="1"/>
        <v>0.26311953352769679</v>
      </c>
    </row>
    <row r="18" spans="1:3" x14ac:dyDescent="0.3">
      <c r="A18" s="8" t="s">
        <v>21</v>
      </c>
      <c r="B18" s="9">
        <v>43</v>
      </c>
      <c r="C18" s="35">
        <f t="shared" si="1"/>
        <v>1.567055393586006E-2</v>
      </c>
    </row>
    <row r="19" spans="1:3" x14ac:dyDescent="0.3">
      <c r="A19" s="8" t="s">
        <v>22</v>
      </c>
      <c r="B19" s="9">
        <v>716</v>
      </c>
      <c r="C19" s="35">
        <f t="shared" si="1"/>
        <v>0.26093294460641397</v>
      </c>
    </row>
    <row r="20" spans="1:3" x14ac:dyDescent="0.3">
      <c r="A20" s="8" t="s">
        <v>23</v>
      </c>
      <c r="B20" s="9">
        <v>44</v>
      </c>
      <c r="C20" s="35">
        <f t="shared" si="1"/>
        <v>1.6034985422740525E-2</v>
      </c>
    </row>
    <row r="21" spans="1:3" x14ac:dyDescent="0.3">
      <c r="A21" s="36" t="s">
        <v>44</v>
      </c>
      <c r="B21" s="37">
        <v>6</v>
      </c>
      <c r="C21" s="35">
        <f t="shared" si="1"/>
        <v>2.1865889212827989E-3</v>
      </c>
    </row>
    <row r="22" spans="1:3" x14ac:dyDescent="0.3">
      <c r="A22" s="36" t="s">
        <v>9</v>
      </c>
      <c r="B22" s="6">
        <f>SUM(B15:B21)</f>
        <v>2744</v>
      </c>
      <c r="C22" s="35">
        <f t="shared" si="1"/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/>
  </sheetViews>
  <sheetFormatPr defaultRowHeight="15" x14ac:dyDescent="0.25"/>
  <cols>
    <col min="1" max="1" width="31.42578125" customWidth="1"/>
  </cols>
  <sheetData>
    <row r="1" spans="1:8" ht="14.45" x14ac:dyDescent="0.3">
      <c r="A1" t="s">
        <v>98</v>
      </c>
    </row>
    <row r="2" spans="1:8" ht="14.45" x14ac:dyDescent="0.3">
      <c r="A2" s="41" t="s">
        <v>61</v>
      </c>
      <c r="B2" s="41" t="s">
        <v>17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30</v>
      </c>
    </row>
    <row r="3" spans="1:8" ht="28.9" x14ac:dyDescent="0.3">
      <c r="A3" s="42" t="s">
        <v>79</v>
      </c>
      <c r="B3" s="42" t="s">
        <v>18</v>
      </c>
      <c r="C3" s="43"/>
      <c r="D3" s="44">
        <v>7</v>
      </c>
      <c r="E3" s="44">
        <v>107</v>
      </c>
      <c r="F3" s="44">
        <v>13</v>
      </c>
      <c r="G3" s="44">
        <v>14</v>
      </c>
      <c r="H3" s="44">
        <v>141</v>
      </c>
    </row>
    <row r="4" spans="1:8" ht="14.45" x14ac:dyDescent="0.3">
      <c r="A4" s="42" t="s">
        <v>82</v>
      </c>
      <c r="B4" s="42" t="s">
        <v>18</v>
      </c>
      <c r="C4" s="43"/>
      <c r="D4" s="44">
        <v>59</v>
      </c>
      <c r="E4" s="44">
        <v>188</v>
      </c>
      <c r="F4" s="44">
        <v>44</v>
      </c>
      <c r="G4" s="44">
        <v>33</v>
      </c>
      <c r="H4" s="44">
        <v>324</v>
      </c>
    </row>
    <row r="5" spans="1:8" ht="14.45" x14ac:dyDescent="0.3">
      <c r="A5" s="42" t="s">
        <v>84</v>
      </c>
      <c r="B5" s="42" t="s">
        <v>18</v>
      </c>
      <c r="C5" s="43"/>
      <c r="D5" s="44">
        <v>5</v>
      </c>
      <c r="E5" s="44">
        <v>96</v>
      </c>
      <c r="F5" s="44">
        <v>21</v>
      </c>
      <c r="G5" s="44">
        <v>3</v>
      </c>
      <c r="H5" s="44">
        <v>125</v>
      </c>
    </row>
    <row r="6" spans="1:8" ht="14.45" x14ac:dyDescent="0.3">
      <c r="A6" s="42" t="s">
        <v>91</v>
      </c>
      <c r="B6" s="42" t="s">
        <v>18</v>
      </c>
      <c r="C6" s="44">
        <v>211</v>
      </c>
      <c r="D6" s="44">
        <v>31</v>
      </c>
      <c r="E6" s="44">
        <v>139</v>
      </c>
      <c r="F6" s="44">
        <v>21</v>
      </c>
      <c r="G6" s="44">
        <v>37</v>
      </c>
      <c r="H6" s="44">
        <v>439</v>
      </c>
    </row>
    <row r="7" spans="1:8" ht="14.45" x14ac:dyDescent="0.3">
      <c r="A7" s="42" t="s">
        <v>68</v>
      </c>
      <c r="B7" s="42" t="s">
        <v>19</v>
      </c>
      <c r="C7" s="43"/>
      <c r="D7" s="43"/>
      <c r="E7" s="43"/>
      <c r="F7" s="44">
        <v>34</v>
      </c>
      <c r="G7" s="43"/>
      <c r="H7" s="44">
        <v>34</v>
      </c>
    </row>
    <row r="8" spans="1:8" ht="14.45" x14ac:dyDescent="0.3">
      <c r="A8" s="42" t="s">
        <v>76</v>
      </c>
      <c r="B8" s="42" t="s">
        <v>19</v>
      </c>
      <c r="C8" s="43"/>
      <c r="D8" s="44">
        <v>27</v>
      </c>
      <c r="E8" s="43"/>
      <c r="F8" s="44">
        <v>60</v>
      </c>
      <c r="G8" s="43"/>
      <c r="H8" s="44">
        <v>87</v>
      </c>
    </row>
    <row r="9" spans="1:8" ht="14.45" x14ac:dyDescent="0.3">
      <c r="A9" s="42" t="s">
        <v>93</v>
      </c>
      <c r="B9" s="42" t="s">
        <v>19</v>
      </c>
      <c r="C9" s="43"/>
      <c r="D9" s="43"/>
      <c r="E9" s="43"/>
      <c r="F9" s="44">
        <v>63</v>
      </c>
      <c r="G9" s="43"/>
      <c r="H9" s="44">
        <v>63</v>
      </c>
    </row>
    <row r="10" spans="1:8" ht="14.45" x14ac:dyDescent="0.3">
      <c r="A10" s="42" t="s">
        <v>62</v>
      </c>
      <c r="B10" s="42" t="s">
        <v>20</v>
      </c>
      <c r="C10" s="43"/>
      <c r="D10" s="44">
        <v>1</v>
      </c>
      <c r="E10" s="44">
        <v>23</v>
      </c>
      <c r="F10" s="44">
        <v>18</v>
      </c>
      <c r="G10" s="44">
        <v>2</v>
      </c>
      <c r="H10" s="44">
        <v>44</v>
      </c>
    </row>
    <row r="11" spans="1:8" ht="14.45" x14ac:dyDescent="0.3">
      <c r="A11" s="42" t="s">
        <v>63</v>
      </c>
      <c r="B11" s="42" t="s">
        <v>20</v>
      </c>
      <c r="C11" s="43"/>
      <c r="D11" s="43"/>
      <c r="E11" s="44">
        <v>6</v>
      </c>
      <c r="F11" s="43"/>
      <c r="G11" s="43"/>
      <c r="H11" s="44">
        <v>6</v>
      </c>
    </row>
    <row r="12" spans="1:8" ht="14.45" x14ac:dyDescent="0.3">
      <c r="A12" s="42" t="s">
        <v>69</v>
      </c>
      <c r="B12" s="42" t="s">
        <v>20</v>
      </c>
      <c r="C12" s="44">
        <v>35</v>
      </c>
      <c r="D12" s="44">
        <v>15</v>
      </c>
      <c r="E12" s="44">
        <v>149</v>
      </c>
      <c r="F12" s="44">
        <v>26</v>
      </c>
      <c r="G12" s="44">
        <v>17</v>
      </c>
      <c r="H12" s="44">
        <v>242</v>
      </c>
    </row>
    <row r="13" spans="1:8" ht="14.45" x14ac:dyDescent="0.3">
      <c r="A13" s="42" t="s">
        <v>73</v>
      </c>
      <c r="B13" s="42" t="s">
        <v>20</v>
      </c>
      <c r="C13" s="43"/>
      <c r="D13" s="44">
        <v>5</v>
      </c>
      <c r="E13" s="44">
        <v>156</v>
      </c>
      <c r="F13" s="44">
        <v>20</v>
      </c>
      <c r="G13" s="44">
        <v>32</v>
      </c>
      <c r="H13" s="44">
        <v>213</v>
      </c>
    </row>
    <row r="14" spans="1:8" ht="28.9" x14ac:dyDescent="0.3">
      <c r="A14" s="42" t="s">
        <v>80</v>
      </c>
      <c r="B14" s="42" t="s">
        <v>20</v>
      </c>
      <c r="C14" s="43"/>
      <c r="D14" s="43"/>
      <c r="E14" s="44">
        <v>7</v>
      </c>
      <c r="F14" s="44">
        <v>62</v>
      </c>
      <c r="G14" s="44">
        <v>2</v>
      </c>
      <c r="H14" s="44">
        <v>71</v>
      </c>
    </row>
    <row r="15" spans="1:8" ht="14.45" x14ac:dyDescent="0.3">
      <c r="A15" s="42" t="s">
        <v>83</v>
      </c>
      <c r="B15" s="42" t="s">
        <v>20</v>
      </c>
      <c r="C15" s="43"/>
      <c r="D15" s="44">
        <v>15</v>
      </c>
      <c r="E15" s="44">
        <v>46</v>
      </c>
      <c r="F15" s="44">
        <v>9</v>
      </c>
      <c r="G15" s="44">
        <v>1</v>
      </c>
      <c r="H15" s="44">
        <v>71</v>
      </c>
    </row>
    <row r="16" spans="1:8" ht="14.45" x14ac:dyDescent="0.3">
      <c r="A16" s="42" t="s">
        <v>85</v>
      </c>
      <c r="B16" s="42" t="s">
        <v>20</v>
      </c>
      <c r="C16" s="44">
        <v>1</v>
      </c>
      <c r="D16" s="44">
        <v>11</v>
      </c>
      <c r="E16" s="44">
        <v>25</v>
      </c>
      <c r="F16" s="43"/>
      <c r="G16" s="44">
        <v>2</v>
      </c>
      <c r="H16" s="44">
        <v>39</v>
      </c>
    </row>
    <row r="17" spans="1:8" ht="14.45" x14ac:dyDescent="0.3">
      <c r="A17" s="42" t="s">
        <v>87</v>
      </c>
      <c r="B17" s="42" t="s">
        <v>20</v>
      </c>
      <c r="C17" s="43"/>
      <c r="D17" s="44">
        <v>6</v>
      </c>
      <c r="E17" s="44">
        <v>17</v>
      </c>
      <c r="F17" s="44">
        <v>1</v>
      </c>
      <c r="G17" s="43"/>
      <c r="H17" s="44">
        <v>24</v>
      </c>
    </row>
    <row r="18" spans="1:8" ht="14.45" x14ac:dyDescent="0.3">
      <c r="A18" s="42" t="s">
        <v>90</v>
      </c>
      <c r="B18" s="42" t="s">
        <v>20</v>
      </c>
      <c r="C18" s="44">
        <v>11</v>
      </c>
      <c r="D18" s="44">
        <v>1</v>
      </c>
      <c r="E18" s="43"/>
      <c r="F18" s="43"/>
      <c r="G18" s="43"/>
      <c r="H18" s="44">
        <v>12</v>
      </c>
    </row>
    <row r="19" spans="1:8" ht="14.45" x14ac:dyDescent="0.3">
      <c r="A19" s="42" t="s">
        <v>77</v>
      </c>
      <c r="B19" s="42" t="s">
        <v>21</v>
      </c>
      <c r="C19" s="43"/>
      <c r="D19" s="43"/>
      <c r="E19" s="44">
        <v>43</v>
      </c>
      <c r="F19" s="43"/>
      <c r="G19" s="43"/>
      <c r="H19" s="44">
        <v>43</v>
      </c>
    </row>
    <row r="20" spans="1:8" ht="14.45" x14ac:dyDescent="0.3">
      <c r="A20" s="42" t="s">
        <v>64</v>
      </c>
      <c r="B20" s="42" t="s">
        <v>22</v>
      </c>
      <c r="C20" s="43"/>
      <c r="D20" s="44">
        <v>27</v>
      </c>
      <c r="E20" s="43"/>
      <c r="F20" s="44">
        <v>97</v>
      </c>
      <c r="G20" s="44">
        <v>21</v>
      </c>
      <c r="H20" s="44">
        <v>145</v>
      </c>
    </row>
    <row r="21" spans="1:8" ht="14.45" x14ac:dyDescent="0.3">
      <c r="A21" s="42" t="s">
        <v>65</v>
      </c>
      <c r="B21" s="42" t="s">
        <v>22</v>
      </c>
      <c r="C21" s="44">
        <v>1</v>
      </c>
      <c r="D21" s="44">
        <v>34</v>
      </c>
      <c r="E21" s="44">
        <v>1</v>
      </c>
      <c r="F21" s="43"/>
      <c r="G21" s="43"/>
      <c r="H21" s="44">
        <v>36</v>
      </c>
    </row>
    <row r="22" spans="1:8" ht="14.45" x14ac:dyDescent="0.3">
      <c r="A22" s="42" t="s">
        <v>66</v>
      </c>
      <c r="B22" s="42" t="s">
        <v>22</v>
      </c>
      <c r="C22" s="44">
        <v>124</v>
      </c>
      <c r="D22" s="43"/>
      <c r="E22" s="43"/>
      <c r="F22" s="44">
        <v>86</v>
      </c>
      <c r="G22" s="44">
        <v>8</v>
      </c>
      <c r="H22" s="44">
        <v>218</v>
      </c>
    </row>
    <row r="23" spans="1:8" ht="14.45" x14ac:dyDescent="0.3">
      <c r="A23" s="42" t="s">
        <v>67</v>
      </c>
      <c r="B23" s="42" t="s">
        <v>22</v>
      </c>
      <c r="C23" s="43"/>
      <c r="D23" s="43"/>
      <c r="E23" s="43"/>
      <c r="F23" s="44">
        <v>19</v>
      </c>
      <c r="G23" s="43"/>
      <c r="H23" s="44">
        <v>19</v>
      </c>
    </row>
    <row r="24" spans="1:8" ht="14.45" x14ac:dyDescent="0.3">
      <c r="A24" s="42" t="s">
        <v>70</v>
      </c>
      <c r="B24" s="42" t="s">
        <v>22</v>
      </c>
      <c r="C24" s="43"/>
      <c r="D24" s="43"/>
      <c r="E24" s="43"/>
      <c r="F24" s="44">
        <v>32</v>
      </c>
      <c r="G24" s="43"/>
      <c r="H24" s="44">
        <v>32</v>
      </c>
    </row>
    <row r="25" spans="1:8" ht="28.9" x14ac:dyDescent="0.3">
      <c r="A25" s="42" t="s">
        <v>71</v>
      </c>
      <c r="B25" s="42" t="s">
        <v>22</v>
      </c>
      <c r="C25" s="43"/>
      <c r="D25" s="43"/>
      <c r="E25" s="43"/>
      <c r="F25" s="44">
        <v>15</v>
      </c>
      <c r="G25" s="43"/>
      <c r="H25" s="44">
        <v>15</v>
      </c>
    </row>
    <row r="26" spans="1:8" ht="14.45" x14ac:dyDescent="0.3">
      <c r="A26" s="42" t="s">
        <v>72</v>
      </c>
      <c r="B26" s="42" t="s">
        <v>22</v>
      </c>
      <c r="C26" s="43"/>
      <c r="D26" s="44">
        <v>2</v>
      </c>
      <c r="E26" s="43"/>
      <c r="F26" s="44">
        <v>14</v>
      </c>
      <c r="G26" s="43"/>
      <c r="H26" s="44">
        <v>16</v>
      </c>
    </row>
    <row r="27" spans="1:8" ht="14.45" x14ac:dyDescent="0.3">
      <c r="A27" s="42" t="s">
        <v>74</v>
      </c>
      <c r="B27" s="42" t="s">
        <v>22</v>
      </c>
      <c r="C27" s="43"/>
      <c r="D27" s="43"/>
      <c r="E27" s="43"/>
      <c r="F27" s="44">
        <v>20</v>
      </c>
      <c r="G27" s="43"/>
      <c r="H27" s="44">
        <v>20</v>
      </c>
    </row>
    <row r="28" spans="1:8" ht="14.45" x14ac:dyDescent="0.3">
      <c r="A28" s="42" t="s">
        <v>75</v>
      </c>
      <c r="B28" s="42" t="s">
        <v>22</v>
      </c>
      <c r="C28" s="43"/>
      <c r="D28" s="44">
        <v>22</v>
      </c>
      <c r="E28" s="43"/>
      <c r="F28" s="44">
        <v>32</v>
      </c>
      <c r="G28" s="44">
        <v>25</v>
      </c>
      <c r="H28" s="44">
        <v>79</v>
      </c>
    </row>
    <row r="29" spans="1:8" ht="14.45" x14ac:dyDescent="0.3">
      <c r="A29" s="42" t="s">
        <v>78</v>
      </c>
      <c r="B29" s="42" t="s">
        <v>22</v>
      </c>
      <c r="C29" s="43"/>
      <c r="D29" s="43"/>
      <c r="E29" s="43"/>
      <c r="F29" s="43"/>
      <c r="G29" s="44">
        <v>17</v>
      </c>
      <c r="H29" s="44">
        <v>17</v>
      </c>
    </row>
    <row r="30" spans="1:8" ht="14.45" x14ac:dyDescent="0.3">
      <c r="A30" s="42" t="s">
        <v>81</v>
      </c>
      <c r="B30" s="42" t="s">
        <v>22</v>
      </c>
      <c r="C30" s="43"/>
      <c r="D30" s="43"/>
      <c r="E30" s="43"/>
      <c r="F30" s="44">
        <v>2</v>
      </c>
      <c r="G30" s="43"/>
      <c r="H30" s="44">
        <v>2</v>
      </c>
    </row>
    <row r="31" spans="1:8" ht="14.45" x14ac:dyDescent="0.3">
      <c r="A31" s="42" t="s">
        <v>86</v>
      </c>
      <c r="B31" s="42" t="s">
        <v>22</v>
      </c>
      <c r="C31" s="43"/>
      <c r="D31" s="43"/>
      <c r="E31" s="44">
        <v>1</v>
      </c>
      <c r="F31" s="43"/>
      <c r="G31" s="44">
        <v>1</v>
      </c>
      <c r="H31" s="44">
        <v>2</v>
      </c>
    </row>
    <row r="32" spans="1:8" ht="14.45" x14ac:dyDescent="0.3">
      <c r="A32" s="42" t="s">
        <v>88</v>
      </c>
      <c r="B32" s="42" t="s">
        <v>22</v>
      </c>
      <c r="C32" s="43"/>
      <c r="D32" s="43"/>
      <c r="E32" s="43"/>
      <c r="F32" s="44">
        <v>24</v>
      </c>
      <c r="G32" s="43"/>
      <c r="H32" s="44">
        <v>24</v>
      </c>
    </row>
    <row r="33" spans="1:8" ht="14.45" x14ac:dyDescent="0.3">
      <c r="A33" s="42" t="s">
        <v>89</v>
      </c>
      <c r="B33" s="42" t="s">
        <v>22</v>
      </c>
      <c r="C33" s="44">
        <v>26</v>
      </c>
      <c r="D33" s="43"/>
      <c r="E33" s="43"/>
      <c r="F33" s="44">
        <v>37</v>
      </c>
      <c r="G33" s="44">
        <v>4</v>
      </c>
      <c r="H33" s="44">
        <v>67</v>
      </c>
    </row>
    <row r="34" spans="1:8" ht="14.45" x14ac:dyDescent="0.3">
      <c r="A34" s="42" t="s">
        <v>94</v>
      </c>
      <c r="B34" s="42" t="s">
        <v>22</v>
      </c>
      <c r="C34" s="43"/>
      <c r="D34" s="43"/>
      <c r="E34" s="44">
        <v>19</v>
      </c>
      <c r="F34" s="43"/>
      <c r="G34" s="44">
        <v>5</v>
      </c>
      <c r="H34" s="44">
        <v>24</v>
      </c>
    </row>
    <row r="35" spans="1:8" x14ac:dyDescent="0.25">
      <c r="A35" s="42" t="s">
        <v>87</v>
      </c>
      <c r="B35" s="42" t="s">
        <v>23</v>
      </c>
      <c r="C35" s="43"/>
      <c r="D35" s="43"/>
      <c r="E35" s="44">
        <v>11</v>
      </c>
      <c r="F35" s="43"/>
      <c r="G35" s="43"/>
      <c r="H35" s="44">
        <v>11</v>
      </c>
    </row>
    <row r="36" spans="1:8" x14ac:dyDescent="0.25">
      <c r="A36" s="42" t="s">
        <v>92</v>
      </c>
      <c r="B36" s="42" t="s">
        <v>23</v>
      </c>
      <c r="C36" s="43"/>
      <c r="D36" s="43"/>
      <c r="E36" s="44">
        <v>33</v>
      </c>
      <c r="F36" s="43"/>
      <c r="G36" s="43"/>
      <c r="H36" s="44">
        <v>33</v>
      </c>
    </row>
    <row r="37" spans="1:8" x14ac:dyDescent="0.25">
      <c r="A37" s="42" t="s">
        <v>95</v>
      </c>
      <c r="B37" s="42" t="s">
        <v>24</v>
      </c>
      <c r="C37" s="43"/>
      <c r="D37" s="43"/>
      <c r="E37" s="44">
        <v>2</v>
      </c>
      <c r="F37" s="43"/>
      <c r="G37" s="44">
        <v>3</v>
      </c>
      <c r="H37" s="44">
        <v>5</v>
      </c>
    </row>
    <row r="38" spans="1:8" x14ac:dyDescent="0.25">
      <c r="A38" s="42" t="s">
        <v>96</v>
      </c>
      <c r="B38" s="42" t="s">
        <v>25</v>
      </c>
      <c r="C38" s="43"/>
      <c r="D38" s="43"/>
      <c r="E38" s="43"/>
      <c r="F38" s="44">
        <v>1</v>
      </c>
      <c r="G38" s="43"/>
      <c r="H38" s="44">
        <v>1</v>
      </c>
    </row>
    <row r="39" spans="1:8" x14ac:dyDescent="0.25">
      <c r="A39" s="42" t="s">
        <v>9</v>
      </c>
      <c r="B39" s="6"/>
      <c r="C39" s="6">
        <f>SUM(C3:C38)</f>
        <v>409</v>
      </c>
      <c r="D39" s="6">
        <f t="shared" ref="D39:G39" si="0">SUM(D3:D38)</f>
        <v>268</v>
      </c>
      <c r="E39" s="6">
        <f t="shared" si="0"/>
        <v>1069</v>
      </c>
      <c r="F39" s="6">
        <f t="shared" si="0"/>
        <v>771</v>
      </c>
      <c r="G39" s="6">
        <f t="shared" si="0"/>
        <v>227</v>
      </c>
      <c r="H39" s="6">
        <f>SUM(H3:H38)</f>
        <v>2744</v>
      </c>
    </row>
    <row r="41" spans="1:8" x14ac:dyDescent="0.25">
      <c r="A41" s="78" t="s">
        <v>99</v>
      </c>
      <c r="B41" s="78"/>
      <c r="C41" s="78"/>
      <c r="D41" s="78"/>
      <c r="E41" s="78"/>
      <c r="F41" s="78"/>
      <c r="G41" s="78"/>
      <c r="H41" s="78"/>
    </row>
    <row r="42" spans="1:8" x14ac:dyDescent="0.25">
      <c r="A42" s="41" t="s">
        <v>61</v>
      </c>
      <c r="B42" s="41" t="s">
        <v>17</v>
      </c>
      <c r="C42" s="41" t="s">
        <v>1</v>
      </c>
      <c r="D42" s="41" t="s">
        <v>2</v>
      </c>
      <c r="E42" s="41" t="s">
        <v>3</v>
      </c>
      <c r="F42" s="41" t="s">
        <v>4</v>
      </c>
      <c r="G42" s="41" t="s">
        <v>5</v>
      </c>
      <c r="H42" s="41" t="s">
        <v>30</v>
      </c>
    </row>
    <row r="43" spans="1:8" x14ac:dyDescent="0.25">
      <c r="A43" s="42" t="s">
        <v>91</v>
      </c>
      <c r="B43" s="42" t="s">
        <v>18</v>
      </c>
      <c r="C43" s="44">
        <v>211</v>
      </c>
      <c r="D43" s="44">
        <v>31</v>
      </c>
      <c r="E43" s="44">
        <v>139</v>
      </c>
      <c r="F43" s="44">
        <v>21</v>
      </c>
      <c r="G43" s="44">
        <v>37</v>
      </c>
      <c r="H43" s="44">
        <v>439</v>
      </c>
    </row>
    <row r="44" spans="1:8" x14ac:dyDescent="0.25">
      <c r="A44" s="42" t="s">
        <v>82</v>
      </c>
      <c r="B44" s="42" t="s">
        <v>18</v>
      </c>
      <c r="C44" s="43"/>
      <c r="D44" s="44">
        <v>59</v>
      </c>
      <c r="E44" s="44">
        <v>188</v>
      </c>
      <c r="F44" s="44">
        <v>44</v>
      </c>
      <c r="G44" s="44">
        <v>33</v>
      </c>
      <c r="H44" s="44">
        <v>324</v>
      </c>
    </row>
    <row r="45" spans="1:8" x14ac:dyDescent="0.25">
      <c r="A45" s="42" t="s">
        <v>69</v>
      </c>
      <c r="B45" s="42" t="s">
        <v>20</v>
      </c>
      <c r="C45" s="44">
        <v>35</v>
      </c>
      <c r="D45" s="44">
        <v>15</v>
      </c>
      <c r="E45" s="44">
        <v>149</v>
      </c>
      <c r="F45" s="44">
        <v>26</v>
      </c>
      <c r="G45" s="44">
        <v>17</v>
      </c>
      <c r="H45" s="44">
        <v>242</v>
      </c>
    </row>
    <row r="46" spans="1:8" x14ac:dyDescent="0.25">
      <c r="A46" s="42" t="s">
        <v>66</v>
      </c>
      <c r="B46" s="42" t="s">
        <v>22</v>
      </c>
      <c r="C46" s="44">
        <v>124</v>
      </c>
      <c r="D46" s="43"/>
      <c r="E46" s="43"/>
      <c r="F46" s="44">
        <v>86</v>
      </c>
      <c r="G46" s="44">
        <v>8</v>
      </c>
      <c r="H46" s="44">
        <v>218</v>
      </c>
    </row>
    <row r="47" spans="1:8" x14ac:dyDescent="0.25">
      <c r="A47" s="42" t="s">
        <v>73</v>
      </c>
      <c r="B47" s="42" t="s">
        <v>20</v>
      </c>
      <c r="C47" s="43"/>
      <c r="D47" s="44">
        <v>5</v>
      </c>
      <c r="E47" s="44">
        <v>156</v>
      </c>
      <c r="F47" s="44">
        <v>20</v>
      </c>
      <c r="G47" s="44">
        <v>32</v>
      </c>
      <c r="H47" s="44">
        <v>213</v>
      </c>
    </row>
    <row r="48" spans="1:8" x14ac:dyDescent="0.25">
      <c r="A48" s="42" t="s">
        <v>64</v>
      </c>
      <c r="B48" s="42" t="s">
        <v>22</v>
      </c>
      <c r="C48" s="43"/>
      <c r="D48" s="44">
        <v>27</v>
      </c>
      <c r="E48" s="43"/>
      <c r="F48" s="44">
        <v>97</v>
      </c>
      <c r="G48" s="44">
        <v>21</v>
      </c>
      <c r="H48" s="44">
        <v>145</v>
      </c>
    </row>
    <row r="49" spans="1:8" ht="30" x14ac:dyDescent="0.25">
      <c r="A49" s="42" t="s">
        <v>79</v>
      </c>
      <c r="B49" s="42" t="s">
        <v>18</v>
      </c>
      <c r="C49" s="43"/>
      <c r="D49" s="44">
        <v>7</v>
      </c>
      <c r="E49" s="44">
        <v>107</v>
      </c>
      <c r="F49" s="44">
        <v>13</v>
      </c>
      <c r="G49" s="44">
        <v>14</v>
      </c>
      <c r="H49" s="44">
        <v>141</v>
      </c>
    </row>
    <row r="50" spans="1:8" x14ac:dyDescent="0.25">
      <c r="A50" s="42" t="s">
        <v>84</v>
      </c>
      <c r="B50" s="42" t="s">
        <v>18</v>
      </c>
      <c r="C50" s="43"/>
      <c r="D50" s="44">
        <v>5</v>
      </c>
      <c r="E50" s="44">
        <v>96</v>
      </c>
      <c r="F50" s="44">
        <v>21</v>
      </c>
      <c r="G50" s="44">
        <v>3</v>
      </c>
      <c r="H50" s="44">
        <v>125</v>
      </c>
    </row>
    <row r="51" spans="1:8" x14ac:dyDescent="0.25">
      <c r="A51" s="42" t="s">
        <v>76</v>
      </c>
      <c r="B51" s="42" t="s">
        <v>19</v>
      </c>
      <c r="C51" s="43"/>
      <c r="D51" s="44">
        <v>27</v>
      </c>
      <c r="E51" s="43"/>
      <c r="F51" s="44">
        <v>60</v>
      </c>
      <c r="G51" s="43"/>
      <c r="H51" s="44">
        <v>87</v>
      </c>
    </row>
    <row r="52" spans="1:8" ht="30" x14ac:dyDescent="0.25">
      <c r="A52" s="42" t="s">
        <v>75</v>
      </c>
      <c r="B52" s="42" t="s">
        <v>22</v>
      </c>
      <c r="C52" s="43"/>
      <c r="D52" s="44">
        <v>22</v>
      </c>
      <c r="E52" s="43"/>
      <c r="F52" s="44">
        <v>32</v>
      </c>
      <c r="G52" s="44">
        <v>25</v>
      </c>
      <c r="H52" s="44">
        <v>79</v>
      </c>
    </row>
    <row r="53" spans="1:8" ht="30" x14ac:dyDescent="0.25">
      <c r="A53" s="42" t="s">
        <v>80</v>
      </c>
      <c r="B53" s="42" t="s">
        <v>20</v>
      </c>
      <c r="C53" s="43"/>
      <c r="D53" s="43"/>
      <c r="E53" s="44">
        <v>7</v>
      </c>
      <c r="F53" s="44">
        <v>62</v>
      </c>
      <c r="G53" s="44">
        <v>2</v>
      </c>
      <c r="H53" s="44">
        <v>71</v>
      </c>
    </row>
    <row r="54" spans="1:8" x14ac:dyDescent="0.25">
      <c r="A54" s="42" t="s">
        <v>83</v>
      </c>
      <c r="B54" s="42" t="s">
        <v>20</v>
      </c>
      <c r="C54" s="43"/>
      <c r="D54" s="44">
        <v>15</v>
      </c>
      <c r="E54" s="44">
        <v>46</v>
      </c>
      <c r="F54" s="44">
        <v>9</v>
      </c>
      <c r="G54" s="44">
        <v>1</v>
      </c>
      <c r="H54" s="44">
        <v>71</v>
      </c>
    </row>
    <row r="55" spans="1:8" x14ac:dyDescent="0.25">
      <c r="A55" s="42" t="s">
        <v>89</v>
      </c>
      <c r="B55" s="42" t="s">
        <v>22</v>
      </c>
      <c r="C55" s="44">
        <v>26</v>
      </c>
      <c r="D55" s="43"/>
      <c r="E55" s="43"/>
      <c r="F55" s="44">
        <v>37</v>
      </c>
      <c r="G55" s="44">
        <v>4</v>
      </c>
      <c r="H55" s="44">
        <v>67</v>
      </c>
    </row>
    <row r="56" spans="1:8" x14ac:dyDescent="0.25">
      <c r="A56" s="42" t="s">
        <v>93</v>
      </c>
      <c r="B56" s="42" t="s">
        <v>19</v>
      </c>
      <c r="C56" s="43"/>
      <c r="D56" s="43"/>
      <c r="E56" s="43"/>
      <c r="F56" s="44">
        <v>63</v>
      </c>
      <c r="G56" s="43"/>
      <c r="H56" s="44">
        <v>63</v>
      </c>
    </row>
    <row r="57" spans="1:8" x14ac:dyDescent="0.25">
      <c r="A57" s="42" t="s">
        <v>62</v>
      </c>
      <c r="B57" s="42" t="s">
        <v>20</v>
      </c>
      <c r="C57" s="43"/>
      <c r="D57" s="44">
        <v>1</v>
      </c>
      <c r="E57" s="44">
        <v>23</v>
      </c>
      <c r="F57" s="44">
        <v>18</v>
      </c>
      <c r="G57" s="44">
        <v>2</v>
      </c>
      <c r="H57" s="44">
        <v>44</v>
      </c>
    </row>
    <row r="58" spans="1:8" x14ac:dyDescent="0.25">
      <c r="A58" s="42" t="s">
        <v>77</v>
      </c>
      <c r="B58" s="42" t="s">
        <v>21</v>
      </c>
      <c r="C58" s="43"/>
      <c r="D58" s="43"/>
      <c r="E58" s="44">
        <v>43</v>
      </c>
      <c r="F58" s="43"/>
      <c r="G58" s="43"/>
      <c r="H58" s="44">
        <v>43</v>
      </c>
    </row>
    <row r="59" spans="1:8" x14ac:dyDescent="0.25">
      <c r="A59" s="42" t="s">
        <v>85</v>
      </c>
      <c r="B59" s="42" t="s">
        <v>20</v>
      </c>
      <c r="C59" s="44">
        <v>1</v>
      </c>
      <c r="D59" s="44">
        <v>11</v>
      </c>
      <c r="E59" s="44">
        <v>25</v>
      </c>
      <c r="F59" s="43"/>
      <c r="G59" s="44">
        <v>2</v>
      </c>
      <c r="H59" s="44">
        <v>39</v>
      </c>
    </row>
    <row r="60" spans="1:8" x14ac:dyDescent="0.25">
      <c r="A60" s="42" t="s">
        <v>65</v>
      </c>
      <c r="B60" s="42" t="s">
        <v>22</v>
      </c>
      <c r="C60" s="44">
        <v>1</v>
      </c>
      <c r="D60" s="44">
        <v>34</v>
      </c>
      <c r="E60" s="44">
        <v>1</v>
      </c>
      <c r="F60" s="43"/>
      <c r="G60" s="43"/>
      <c r="H60" s="44">
        <v>36</v>
      </c>
    </row>
    <row r="61" spans="1:8" x14ac:dyDescent="0.25">
      <c r="A61" s="42" t="s">
        <v>68</v>
      </c>
      <c r="B61" s="42" t="s">
        <v>19</v>
      </c>
      <c r="C61" s="43"/>
      <c r="D61" s="43"/>
      <c r="E61" s="43"/>
      <c r="F61" s="44">
        <v>34</v>
      </c>
      <c r="G61" s="43"/>
      <c r="H61" s="44">
        <v>34</v>
      </c>
    </row>
    <row r="62" spans="1:8" x14ac:dyDescent="0.25">
      <c r="A62" s="42" t="s">
        <v>92</v>
      </c>
      <c r="B62" s="42" t="s">
        <v>23</v>
      </c>
      <c r="C62" s="43"/>
      <c r="D62" s="43"/>
      <c r="E62" s="44">
        <v>33</v>
      </c>
      <c r="F62" s="43"/>
      <c r="G62" s="43"/>
      <c r="H62" s="44">
        <v>33</v>
      </c>
    </row>
    <row r="63" spans="1:8" x14ac:dyDescent="0.25">
      <c r="A63" s="42" t="s">
        <v>70</v>
      </c>
      <c r="B63" s="42" t="s">
        <v>22</v>
      </c>
      <c r="C63" s="43"/>
      <c r="D63" s="43"/>
      <c r="E63" s="43"/>
      <c r="F63" s="44">
        <v>32</v>
      </c>
      <c r="G63" s="43"/>
      <c r="H63" s="44">
        <v>32</v>
      </c>
    </row>
    <row r="64" spans="1:8" x14ac:dyDescent="0.25">
      <c r="A64" s="42" t="s">
        <v>87</v>
      </c>
      <c r="B64" s="42" t="s">
        <v>20</v>
      </c>
      <c r="C64" s="43"/>
      <c r="D64" s="44">
        <v>6</v>
      </c>
      <c r="E64" s="44">
        <v>17</v>
      </c>
      <c r="F64" s="44">
        <v>1</v>
      </c>
      <c r="G64" s="43"/>
      <c r="H64" s="44">
        <v>24</v>
      </c>
    </row>
    <row r="65" spans="1:8" x14ac:dyDescent="0.25">
      <c r="A65" s="42" t="s">
        <v>88</v>
      </c>
      <c r="B65" s="42" t="s">
        <v>22</v>
      </c>
      <c r="C65" s="43"/>
      <c r="D65" s="43"/>
      <c r="E65" s="43"/>
      <c r="F65" s="44">
        <v>24</v>
      </c>
      <c r="G65" s="43"/>
      <c r="H65" s="44">
        <v>24</v>
      </c>
    </row>
    <row r="66" spans="1:8" x14ac:dyDescent="0.25">
      <c r="A66" s="42" t="s">
        <v>94</v>
      </c>
      <c r="B66" s="42" t="s">
        <v>22</v>
      </c>
      <c r="C66" s="43"/>
      <c r="D66" s="43"/>
      <c r="E66" s="44">
        <v>19</v>
      </c>
      <c r="F66" s="43"/>
      <c r="G66" s="44">
        <v>5</v>
      </c>
      <c r="H66" s="44">
        <v>24</v>
      </c>
    </row>
    <row r="67" spans="1:8" x14ac:dyDescent="0.25">
      <c r="A67" s="42" t="s">
        <v>74</v>
      </c>
      <c r="B67" s="42" t="s">
        <v>22</v>
      </c>
      <c r="C67" s="43"/>
      <c r="D67" s="43"/>
      <c r="E67" s="43"/>
      <c r="F67" s="44">
        <v>20</v>
      </c>
      <c r="G67" s="43"/>
      <c r="H67" s="44">
        <v>20</v>
      </c>
    </row>
    <row r="68" spans="1:8" x14ac:dyDescent="0.25">
      <c r="A68" s="42" t="s">
        <v>67</v>
      </c>
      <c r="B68" s="42" t="s">
        <v>22</v>
      </c>
      <c r="C68" s="43"/>
      <c r="D68" s="43"/>
      <c r="E68" s="43"/>
      <c r="F68" s="44">
        <v>19</v>
      </c>
      <c r="G68" s="43"/>
      <c r="H68" s="44">
        <v>19</v>
      </c>
    </row>
    <row r="69" spans="1:8" x14ac:dyDescent="0.25">
      <c r="A69" s="42" t="s">
        <v>78</v>
      </c>
      <c r="B69" s="42" t="s">
        <v>22</v>
      </c>
      <c r="C69" s="43"/>
      <c r="D69" s="43"/>
      <c r="E69" s="43"/>
      <c r="F69" s="43"/>
      <c r="G69" s="44">
        <v>17</v>
      </c>
      <c r="H69" s="44">
        <v>17</v>
      </c>
    </row>
    <row r="70" spans="1:8" x14ac:dyDescent="0.25">
      <c r="A70" s="42" t="s">
        <v>72</v>
      </c>
      <c r="B70" s="42" t="s">
        <v>22</v>
      </c>
      <c r="C70" s="43"/>
      <c r="D70" s="44">
        <v>2</v>
      </c>
      <c r="E70" s="43"/>
      <c r="F70" s="44">
        <v>14</v>
      </c>
      <c r="G70" s="43"/>
      <c r="H70" s="44">
        <v>16</v>
      </c>
    </row>
    <row r="71" spans="1:8" ht="30" x14ac:dyDescent="0.25">
      <c r="A71" s="42" t="s">
        <v>71</v>
      </c>
      <c r="B71" s="42" t="s">
        <v>22</v>
      </c>
      <c r="C71" s="43"/>
      <c r="D71" s="43"/>
      <c r="E71" s="43"/>
      <c r="F71" s="44">
        <v>15</v>
      </c>
      <c r="G71" s="43"/>
      <c r="H71" s="44">
        <v>15</v>
      </c>
    </row>
    <row r="72" spans="1:8" x14ac:dyDescent="0.25">
      <c r="A72" s="42" t="s">
        <v>90</v>
      </c>
      <c r="B72" s="42" t="s">
        <v>20</v>
      </c>
      <c r="C72" s="44">
        <v>11</v>
      </c>
      <c r="D72" s="44">
        <v>1</v>
      </c>
      <c r="E72" s="43"/>
      <c r="F72" s="43"/>
      <c r="G72" s="43"/>
      <c r="H72" s="44">
        <v>12</v>
      </c>
    </row>
    <row r="73" spans="1:8" x14ac:dyDescent="0.25">
      <c r="A73" s="42" t="s">
        <v>87</v>
      </c>
      <c r="B73" s="42" t="s">
        <v>23</v>
      </c>
      <c r="C73" s="43"/>
      <c r="D73" s="43"/>
      <c r="E73" s="44">
        <v>11</v>
      </c>
      <c r="F73" s="43"/>
      <c r="G73" s="43"/>
      <c r="H73" s="44">
        <v>11</v>
      </c>
    </row>
    <row r="74" spans="1:8" x14ac:dyDescent="0.25">
      <c r="A74" s="42" t="s">
        <v>63</v>
      </c>
      <c r="B74" s="42" t="s">
        <v>20</v>
      </c>
      <c r="C74" s="43"/>
      <c r="D74" s="43"/>
      <c r="E74" s="44">
        <v>6</v>
      </c>
      <c r="F74" s="43"/>
      <c r="G74" s="43"/>
      <c r="H74" s="44">
        <v>6</v>
      </c>
    </row>
    <row r="75" spans="1:8" x14ac:dyDescent="0.25">
      <c r="A75" s="42" t="s">
        <v>95</v>
      </c>
      <c r="B75" s="42" t="s">
        <v>24</v>
      </c>
      <c r="C75" s="43"/>
      <c r="D75" s="43"/>
      <c r="E75" s="44">
        <v>2</v>
      </c>
      <c r="F75" s="43"/>
      <c r="G75" s="44">
        <v>3</v>
      </c>
      <c r="H75" s="44">
        <v>5</v>
      </c>
    </row>
    <row r="76" spans="1:8" x14ac:dyDescent="0.25">
      <c r="A76" s="42" t="s">
        <v>81</v>
      </c>
      <c r="B76" s="42" t="s">
        <v>22</v>
      </c>
      <c r="C76" s="43"/>
      <c r="D76" s="43"/>
      <c r="E76" s="43"/>
      <c r="F76" s="44">
        <v>2</v>
      </c>
      <c r="G76" s="43"/>
      <c r="H76" s="44">
        <v>2</v>
      </c>
    </row>
    <row r="77" spans="1:8" x14ac:dyDescent="0.25">
      <c r="A77" s="42" t="s">
        <v>86</v>
      </c>
      <c r="B77" s="42" t="s">
        <v>22</v>
      </c>
      <c r="C77" s="43"/>
      <c r="D77" s="43"/>
      <c r="E77" s="44">
        <v>1</v>
      </c>
      <c r="F77" s="43"/>
      <c r="G77" s="44">
        <v>1</v>
      </c>
      <c r="H77" s="44">
        <v>2</v>
      </c>
    </row>
    <row r="78" spans="1:8" x14ac:dyDescent="0.25">
      <c r="A78" s="42" t="s">
        <v>96</v>
      </c>
      <c r="B78" s="42" t="s">
        <v>25</v>
      </c>
      <c r="C78" s="43"/>
      <c r="D78" s="43"/>
      <c r="E78" s="43"/>
      <c r="F78" s="44">
        <v>1</v>
      </c>
      <c r="G78" s="43"/>
      <c r="H78" s="44">
        <v>1</v>
      </c>
    </row>
    <row r="79" spans="1:8" x14ac:dyDescent="0.25">
      <c r="A79" s="42" t="s">
        <v>9</v>
      </c>
      <c r="B79" s="6"/>
      <c r="C79" s="6">
        <f>SUM(C43:C78)</f>
        <v>409</v>
      </c>
      <c r="D79" s="6">
        <f t="shared" ref="D79" si="1">SUM(D43:D78)</f>
        <v>268</v>
      </c>
      <c r="E79" s="6">
        <f t="shared" ref="E79" si="2">SUM(E43:E78)</f>
        <v>1069</v>
      </c>
      <c r="F79" s="6">
        <f t="shared" ref="F79" si="3">SUM(F43:F78)</f>
        <v>771</v>
      </c>
      <c r="G79" s="6">
        <f t="shared" ref="G79" si="4">SUM(G43:G78)</f>
        <v>227</v>
      </c>
      <c r="H79" s="6">
        <f>SUM(H43:H78)</f>
        <v>2744</v>
      </c>
    </row>
  </sheetData>
  <sortState ref="A43:H78">
    <sortCondition descending="1" ref="H43:H78"/>
  </sortState>
  <mergeCells count="1">
    <mergeCell ref="A41:H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defaultRowHeight="15" x14ac:dyDescent="0.25"/>
  <cols>
    <col min="1" max="1" width="37" customWidth="1"/>
  </cols>
  <sheetData>
    <row r="1" spans="1:6" ht="14.45" x14ac:dyDescent="0.3">
      <c r="A1" t="s">
        <v>314</v>
      </c>
    </row>
    <row r="2" spans="1:6" ht="14.45" x14ac:dyDescent="0.3">
      <c r="A2" s="21" t="s">
        <v>61</v>
      </c>
      <c r="B2" s="21" t="s">
        <v>17</v>
      </c>
      <c r="C2" s="21" t="s">
        <v>6</v>
      </c>
      <c r="D2" s="21" t="s">
        <v>7</v>
      </c>
      <c r="E2" s="21" t="s">
        <v>8</v>
      </c>
      <c r="F2" s="21" t="s">
        <v>9</v>
      </c>
    </row>
    <row r="3" spans="1:6" ht="14.45" x14ac:dyDescent="0.3">
      <c r="A3" s="22" t="s">
        <v>79</v>
      </c>
      <c r="B3" s="22" t="s">
        <v>18</v>
      </c>
      <c r="C3" s="23">
        <v>97</v>
      </c>
      <c r="D3" s="23">
        <v>41</v>
      </c>
      <c r="E3" s="23">
        <v>3</v>
      </c>
      <c r="F3" s="23">
        <v>141</v>
      </c>
    </row>
    <row r="4" spans="1:6" ht="14.45" x14ac:dyDescent="0.3">
      <c r="A4" s="22" t="s">
        <v>82</v>
      </c>
      <c r="B4" s="22" t="s">
        <v>18</v>
      </c>
      <c r="C4" s="23">
        <v>229</v>
      </c>
      <c r="D4" s="23">
        <v>78</v>
      </c>
      <c r="E4" s="23">
        <v>17</v>
      </c>
      <c r="F4" s="23">
        <v>324</v>
      </c>
    </row>
    <row r="5" spans="1:6" ht="14.45" x14ac:dyDescent="0.3">
      <c r="A5" s="22" t="s">
        <v>84</v>
      </c>
      <c r="B5" s="22" t="s">
        <v>18</v>
      </c>
      <c r="C5" s="23">
        <v>105</v>
      </c>
      <c r="D5" s="23">
        <v>18</v>
      </c>
      <c r="E5" s="23">
        <v>2</v>
      </c>
      <c r="F5" s="23">
        <v>125</v>
      </c>
    </row>
    <row r="6" spans="1:6" ht="14.45" x14ac:dyDescent="0.3">
      <c r="A6" s="22" t="s">
        <v>91</v>
      </c>
      <c r="B6" s="22" t="s">
        <v>18</v>
      </c>
      <c r="C6" s="23">
        <v>349</v>
      </c>
      <c r="D6" s="23">
        <v>70</v>
      </c>
      <c r="E6" s="23">
        <v>20</v>
      </c>
      <c r="F6" s="23">
        <v>439</v>
      </c>
    </row>
    <row r="7" spans="1:6" ht="14.45" x14ac:dyDescent="0.3">
      <c r="A7" s="22" t="s">
        <v>68</v>
      </c>
      <c r="B7" s="22" t="s">
        <v>19</v>
      </c>
      <c r="C7" s="23">
        <v>31</v>
      </c>
      <c r="D7" s="23">
        <v>2</v>
      </c>
      <c r="E7" s="23">
        <v>1</v>
      </c>
      <c r="F7" s="23">
        <v>34</v>
      </c>
    </row>
    <row r="8" spans="1:6" ht="14.45" x14ac:dyDescent="0.3">
      <c r="A8" s="22" t="s">
        <v>76</v>
      </c>
      <c r="B8" s="22" t="s">
        <v>19</v>
      </c>
      <c r="C8" s="23">
        <v>66</v>
      </c>
      <c r="D8" s="23">
        <v>14</v>
      </c>
      <c r="E8" s="23">
        <v>7</v>
      </c>
      <c r="F8" s="23">
        <v>87</v>
      </c>
    </row>
    <row r="9" spans="1:6" ht="14.45" x14ac:dyDescent="0.3">
      <c r="A9" s="22" t="s">
        <v>93</v>
      </c>
      <c r="B9" s="22" t="s">
        <v>19</v>
      </c>
      <c r="C9" s="23">
        <v>49</v>
      </c>
      <c r="D9" s="23">
        <v>13</v>
      </c>
      <c r="E9" s="23">
        <v>1</v>
      </c>
      <c r="F9" s="23">
        <v>63</v>
      </c>
    </row>
    <row r="10" spans="1:6" ht="14.45" x14ac:dyDescent="0.3">
      <c r="A10" s="22" t="s">
        <v>62</v>
      </c>
      <c r="B10" s="22" t="s">
        <v>20</v>
      </c>
      <c r="C10" s="23">
        <v>30</v>
      </c>
      <c r="D10" s="23">
        <v>12</v>
      </c>
      <c r="E10" s="23">
        <v>2</v>
      </c>
      <c r="F10" s="23">
        <v>44</v>
      </c>
    </row>
    <row r="11" spans="1:6" ht="14.45" x14ac:dyDescent="0.3">
      <c r="A11" s="22" t="s">
        <v>63</v>
      </c>
      <c r="B11" s="22" t="s">
        <v>20</v>
      </c>
      <c r="C11" s="23">
        <v>6</v>
      </c>
      <c r="D11" s="72"/>
      <c r="E11" s="72"/>
      <c r="F11" s="23">
        <v>6</v>
      </c>
    </row>
    <row r="12" spans="1:6" ht="14.45" x14ac:dyDescent="0.3">
      <c r="A12" s="22" t="s">
        <v>69</v>
      </c>
      <c r="B12" s="22" t="s">
        <v>20</v>
      </c>
      <c r="C12" s="23">
        <v>188</v>
      </c>
      <c r="D12" s="23">
        <v>48</v>
      </c>
      <c r="E12" s="23">
        <v>6</v>
      </c>
      <c r="F12" s="23">
        <v>242</v>
      </c>
    </row>
    <row r="13" spans="1:6" ht="14.45" x14ac:dyDescent="0.3">
      <c r="A13" s="22" t="s">
        <v>73</v>
      </c>
      <c r="B13" s="22" t="s">
        <v>20</v>
      </c>
      <c r="C13" s="23">
        <v>156</v>
      </c>
      <c r="D13" s="23">
        <v>49</v>
      </c>
      <c r="E13" s="23">
        <v>8</v>
      </c>
      <c r="F13" s="23">
        <v>213</v>
      </c>
    </row>
    <row r="14" spans="1:6" ht="14.45" x14ac:dyDescent="0.3">
      <c r="A14" s="22" t="s">
        <v>80</v>
      </c>
      <c r="B14" s="22" t="s">
        <v>20</v>
      </c>
      <c r="C14" s="23">
        <v>57</v>
      </c>
      <c r="D14" s="23">
        <v>9</v>
      </c>
      <c r="E14" s="23">
        <v>5</v>
      </c>
      <c r="F14" s="23">
        <v>71</v>
      </c>
    </row>
    <row r="15" spans="1:6" ht="14.45" x14ac:dyDescent="0.3">
      <c r="A15" s="22" t="s">
        <v>83</v>
      </c>
      <c r="B15" s="22" t="s">
        <v>20</v>
      </c>
      <c r="C15" s="23">
        <v>44</v>
      </c>
      <c r="D15" s="23">
        <v>21</v>
      </c>
      <c r="E15" s="23">
        <v>6</v>
      </c>
      <c r="F15" s="23">
        <v>71</v>
      </c>
    </row>
    <row r="16" spans="1:6" ht="14.45" x14ac:dyDescent="0.3">
      <c r="A16" s="22" t="s">
        <v>85</v>
      </c>
      <c r="B16" s="22" t="s">
        <v>20</v>
      </c>
      <c r="C16" s="23">
        <v>32</v>
      </c>
      <c r="D16" s="23">
        <v>6</v>
      </c>
      <c r="E16" s="23">
        <v>1</v>
      </c>
      <c r="F16" s="23">
        <v>39</v>
      </c>
    </row>
    <row r="17" spans="1:6" ht="14.45" x14ac:dyDescent="0.3">
      <c r="A17" s="22" t="s">
        <v>87</v>
      </c>
      <c r="B17" s="22" t="s">
        <v>20</v>
      </c>
      <c r="C17" s="23">
        <v>21</v>
      </c>
      <c r="D17" s="23">
        <v>3</v>
      </c>
      <c r="E17" s="72"/>
      <c r="F17" s="23">
        <v>24</v>
      </c>
    </row>
    <row r="18" spans="1:6" ht="14.45" x14ac:dyDescent="0.3">
      <c r="A18" s="22" t="s">
        <v>90</v>
      </c>
      <c r="B18" s="22" t="s">
        <v>20</v>
      </c>
      <c r="C18" s="23">
        <v>9</v>
      </c>
      <c r="D18" s="72"/>
      <c r="E18" s="23">
        <v>3</v>
      </c>
      <c r="F18" s="23">
        <v>12</v>
      </c>
    </row>
    <row r="19" spans="1:6" ht="14.45" x14ac:dyDescent="0.3">
      <c r="A19" s="22" t="s">
        <v>77</v>
      </c>
      <c r="B19" s="22" t="s">
        <v>21</v>
      </c>
      <c r="C19" s="23">
        <v>41</v>
      </c>
      <c r="D19" s="72"/>
      <c r="E19" s="23">
        <v>2</v>
      </c>
      <c r="F19" s="23">
        <v>43</v>
      </c>
    </row>
    <row r="20" spans="1:6" ht="14.45" x14ac:dyDescent="0.3">
      <c r="A20" s="22" t="s">
        <v>64</v>
      </c>
      <c r="B20" s="22" t="s">
        <v>22</v>
      </c>
      <c r="C20" s="23">
        <v>71</v>
      </c>
      <c r="D20" s="23">
        <v>70</v>
      </c>
      <c r="E20" s="23">
        <v>4</v>
      </c>
      <c r="F20" s="23">
        <v>145</v>
      </c>
    </row>
    <row r="21" spans="1:6" ht="14.45" x14ac:dyDescent="0.3">
      <c r="A21" s="22" t="s">
        <v>65</v>
      </c>
      <c r="B21" s="22" t="s">
        <v>22</v>
      </c>
      <c r="C21" s="23">
        <v>21</v>
      </c>
      <c r="D21" s="23">
        <v>11</v>
      </c>
      <c r="E21" s="23">
        <v>4</v>
      </c>
      <c r="F21" s="23">
        <v>36</v>
      </c>
    </row>
    <row r="22" spans="1:6" ht="14.45" x14ac:dyDescent="0.3">
      <c r="A22" s="22" t="s">
        <v>66</v>
      </c>
      <c r="B22" s="22" t="s">
        <v>22</v>
      </c>
      <c r="C22" s="23">
        <v>106</v>
      </c>
      <c r="D22" s="23">
        <v>107</v>
      </c>
      <c r="E22" s="23">
        <v>5</v>
      </c>
      <c r="F22" s="23">
        <v>218</v>
      </c>
    </row>
    <row r="23" spans="1:6" ht="14.45" x14ac:dyDescent="0.3">
      <c r="A23" s="22" t="s">
        <v>67</v>
      </c>
      <c r="B23" s="22" t="s">
        <v>22</v>
      </c>
      <c r="C23" s="23">
        <v>7</v>
      </c>
      <c r="D23" s="23">
        <v>11</v>
      </c>
      <c r="E23" s="23">
        <v>1</v>
      </c>
      <c r="F23" s="23">
        <v>19</v>
      </c>
    </row>
    <row r="24" spans="1:6" ht="14.45" x14ac:dyDescent="0.3">
      <c r="A24" s="22" t="s">
        <v>70</v>
      </c>
      <c r="B24" s="22" t="s">
        <v>22</v>
      </c>
      <c r="C24" s="23">
        <v>16</v>
      </c>
      <c r="D24" s="23">
        <v>15</v>
      </c>
      <c r="E24" s="23">
        <v>1</v>
      </c>
      <c r="F24" s="23">
        <v>32</v>
      </c>
    </row>
    <row r="25" spans="1:6" ht="14.45" x14ac:dyDescent="0.3">
      <c r="A25" s="22" t="s">
        <v>71</v>
      </c>
      <c r="B25" s="22" t="s">
        <v>22</v>
      </c>
      <c r="C25" s="23">
        <v>10</v>
      </c>
      <c r="D25" s="23">
        <v>3</v>
      </c>
      <c r="E25" s="23">
        <v>2</v>
      </c>
      <c r="F25" s="23">
        <v>15</v>
      </c>
    </row>
    <row r="26" spans="1:6" ht="14.45" x14ac:dyDescent="0.3">
      <c r="A26" s="22" t="s">
        <v>72</v>
      </c>
      <c r="B26" s="22" t="s">
        <v>22</v>
      </c>
      <c r="C26" s="23">
        <v>4</v>
      </c>
      <c r="D26" s="23">
        <v>10</v>
      </c>
      <c r="E26" s="23">
        <v>2</v>
      </c>
      <c r="F26" s="23">
        <v>16</v>
      </c>
    </row>
    <row r="27" spans="1:6" ht="14.45" x14ac:dyDescent="0.3">
      <c r="A27" s="22" t="s">
        <v>74</v>
      </c>
      <c r="B27" s="22" t="s">
        <v>22</v>
      </c>
      <c r="C27" s="23">
        <v>10</v>
      </c>
      <c r="D27" s="23">
        <v>9</v>
      </c>
      <c r="E27" s="23">
        <v>1</v>
      </c>
      <c r="F27" s="23">
        <v>20</v>
      </c>
    </row>
    <row r="28" spans="1:6" ht="14.45" x14ac:dyDescent="0.3">
      <c r="A28" s="22" t="s">
        <v>75</v>
      </c>
      <c r="B28" s="22" t="s">
        <v>22</v>
      </c>
      <c r="C28" s="23">
        <v>47</v>
      </c>
      <c r="D28" s="23">
        <v>27</v>
      </c>
      <c r="E28" s="23">
        <v>5</v>
      </c>
      <c r="F28" s="23">
        <v>79</v>
      </c>
    </row>
    <row r="29" spans="1:6" ht="14.45" x14ac:dyDescent="0.3">
      <c r="A29" s="22" t="s">
        <v>78</v>
      </c>
      <c r="B29" s="22" t="s">
        <v>22</v>
      </c>
      <c r="C29" s="23">
        <v>12</v>
      </c>
      <c r="D29" s="23">
        <v>5</v>
      </c>
      <c r="E29" s="72"/>
      <c r="F29" s="23">
        <v>17</v>
      </c>
    </row>
    <row r="30" spans="1:6" ht="14.45" x14ac:dyDescent="0.3">
      <c r="A30" s="22" t="s">
        <v>81</v>
      </c>
      <c r="B30" s="22" t="s">
        <v>22</v>
      </c>
      <c r="C30" s="72"/>
      <c r="D30" s="23">
        <v>2</v>
      </c>
      <c r="E30" s="72"/>
      <c r="F30" s="23">
        <v>2</v>
      </c>
    </row>
    <row r="31" spans="1:6" ht="14.45" x14ac:dyDescent="0.3">
      <c r="A31" s="22" t="s">
        <v>86</v>
      </c>
      <c r="B31" s="22" t="s">
        <v>22</v>
      </c>
      <c r="C31" s="72"/>
      <c r="D31" s="23">
        <v>2</v>
      </c>
      <c r="E31" s="72"/>
      <c r="F31" s="23">
        <v>2</v>
      </c>
    </row>
    <row r="32" spans="1:6" ht="14.45" x14ac:dyDescent="0.3">
      <c r="A32" s="22" t="s">
        <v>88</v>
      </c>
      <c r="B32" s="22" t="s">
        <v>22</v>
      </c>
      <c r="C32" s="23">
        <v>9</v>
      </c>
      <c r="D32" s="23">
        <v>14</v>
      </c>
      <c r="E32" s="23">
        <v>1</v>
      </c>
      <c r="F32" s="23">
        <v>24</v>
      </c>
    </row>
    <row r="33" spans="1:6" ht="14.45" x14ac:dyDescent="0.3">
      <c r="A33" s="22" t="s">
        <v>89</v>
      </c>
      <c r="B33" s="22" t="s">
        <v>22</v>
      </c>
      <c r="C33" s="23">
        <v>38</v>
      </c>
      <c r="D33" s="23">
        <v>26</v>
      </c>
      <c r="E33" s="23">
        <v>3</v>
      </c>
      <c r="F33" s="23">
        <v>67</v>
      </c>
    </row>
    <row r="34" spans="1:6" ht="14.45" x14ac:dyDescent="0.3">
      <c r="A34" s="22" t="s">
        <v>94</v>
      </c>
      <c r="B34" s="22" t="s">
        <v>22</v>
      </c>
      <c r="C34" s="23">
        <v>22</v>
      </c>
      <c r="D34" s="72"/>
      <c r="E34" s="23">
        <v>2</v>
      </c>
      <c r="F34" s="23">
        <v>24</v>
      </c>
    </row>
    <row r="35" spans="1:6" ht="14.45" x14ac:dyDescent="0.3">
      <c r="A35" s="22" t="s">
        <v>87</v>
      </c>
      <c r="B35" s="22" t="s">
        <v>23</v>
      </c>
      <c r="C35" s="23">
        <v>11</v>
      </c>
      <c r="D35" s="72"/>
      <c r="E35" s="72"/>
      <c r="F35" s="23">
        <v>11</v>
      </c>
    </row>
    <row r="36" spans="1:6" x14ac:dyDescent="0.25">
      <c r="A36" s="22" t="s">
        <v>92</v>
      </c>
      <c r="B36" s="22" t="s">
        <v>23</v>
      </c>
      <c r="C36" s="23">
        <v>30</v>
      </c>
      <c r="D36" s="72"/>
      <c r="E36" s="23">
        <v>3</v>
      </c>
      <c r="F36" s="23">
        <v>33</v>
      </c>
    </row>
    <row r="37" spans="1:6" x14ac:dyDescent="0.25">
      <c r="A37" s="22" t="s">
        <v>95</v>
      </c>
      <c r="B37" s="22" t="s">
        <v>24</v>
      </c>
      <c r="C37" s="72"/>
      <c r="D37" s="23">
        <v>3</v>
      </c>
      <c r="E37" s="23">
        <v>2</v>
      </c>
      <c r="F37" s="23">
        <v>5</v>
      </c>
    </row>
    <row r="38" spans="1:6" x14ac:dyDescent="0.25">
      <c r="A38" s="22" t="s">
        <v>96</v>
      </c>
      <c r="B38" s="22" t="s">
        <v>25</v>
      </c>
      <c r="C38" s="72"/>
      <c r="D38" s="23">
        <v>1</v>
      </c>
      <c r="E38" s="72"/>
      <c r="F38" s="23">
        <v>1</v>
      </c>
    </row>
    <row r="39" spans="1:6" x14ac:dyDescent="0.25">
      <c r="A39" s="22" t="s">
        <v>9</v>
      </c>
      <c r="B39" s="6"/>
      <c r="C39" s="6">
        <f>SUM(C3:C38)</f>
        <v>1924</v>
      </c>
      <c r="D39" s="6">
        <f t="shared" ref="D39:E39" si="0">SUM(D3:D38)</f>
        <v>700</v>
      </c>
      <c r="E39" s="6">
        <f t="shared" si="0"/>
        <v>120</v>
      </c>
      <c r="F39" s="6">
        <f>SUM(F3:F38)</f>
        <v>2744</v>
      </c>
    </row>
  </sheetData>
  <sortState ref="A2:F37">
    <sortCondition ref="B2:B37"/>
    <sortCondition ref="A2:A3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/>
  </sheetViews>
  <sheetFormatPr defaultRowHeight="15" x14ac:dyDescent="0.25"/>
  <sheetData>
    <row r="1" spans="1:7" ht="14.45" x14ac:dyDescent="0.3">
      <c r="A1" t="s">
        <v>43</v>
      </c>
    </row>
    <row r="2" spans="1:7" ht="14.45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28" t="s">
        <v>9</v>
      </c>
    </row>
    <row r="3" spans="1:7" ht="14.45" x14ac:dyDescent="0.3">
      <c r="A3" s="15" t="s">
        <v>6</v>
      </c>
      <c r="B3" s="16">
        <v>3288</v>
      </c>
      <c r="C3" s="16">
        <v>1717.5</v>
      </c>
      <c r="D3" s="16">
        <v>10343</v>
      </c>
      <c r="E3" s="16">
        <v>4644.5</v>
      </c>
      <c r="F3" s="16">
        <v>1404</v>
      </c>
      <c r="G3" s="16">
        <v>21397</v>
      </c>
    </row>
    <row r="4" spans="1:7" ht="14.45" x14ac:dyDescent="0.3">
      <c r="A4" s="15" t="s">
        <v>7</v>
      </c>
      <c r="B4" s="16">
        <v>1582</v>
      </c>
      <c r="C4" s="16">
        <v>707.5</v>
      </c>
      <c r="D4" s="16">
        <v>2231</v>
      </c>
      <c r="E4" s="16">
        <v>3262.5</v>
      </c>
      <c r="F4" s="16">
        <v>862</v>
      </c>
      <c r="G4" s="16">
        <v>8645</v>
      </c>
    </row>
    <row r="5" spans="1:7" ht="14.45" x14ac:dyDescent="0.3">
      <c r="A5" s="15" t="s">
        <v>8</v>
      </c>
      <c r="B5" s="16">
        <v>188</v>
      </c>
      <c r="C5" s="16">
        <v>150.5</v>
      </c>
      <c r="D5" s="16">
        <v>535</v>
      </c>
      <c r="E5" s="16">
        <v>146.5</v>
      </c>
      <c r="F5" s="16">
        <v>165.5</v>
      </c>
      <c r="G5" s="16">
        <v>1185.5</v>
      </c>
    </row>
    <row r="6" spans="1:7" ht="14.45" x14ac:dyDescent="0.3">
      <c r="A6" s="15" t="s">
        <v>9</v>
      </c>
      <c r="B6" s="6">
        <f t="shared" ref="B6:F6" si="0">SUM(B3:B5)</f>
        <v>5058</v>
      </c>
      <c r="C6" s="6">
        <f t="shared" si="0"/>
        <v>2575.5</v>
      </c>
      <c r="D6" s="6">
        <f t="shared" si="0"/>
        <v>13109</v>
      </c>
      <c r="E6" s="6">
        <f t="shared" si="0"/>
        <v>8053.5</v>
      </c>
      <c r="F6" s="6">
        <f t="shared" si="0"/>
        <v>2431.5</v>
      </c>
      <c r="G6" s="6">
        <f>SUM(G3:G5)</f>
        <v>31227.5</v>
      </c>
    </row>
    <row r="24" spans="1:2" thickBot="1" x14ac:dyDescent="0.35"/>
    <row r="25" spans="1:2" ht="14.45" x14ac:dyDescent="0.3">
      <c r="A25" s="55" t="s">
        <v>295</v>
      </c>
      <c r="B25" s="55" t="s">
        <v>297</v>
      </c>
    </row>
    <row r="26" spans="1:2" ht="14.45" x14ac:dyDescent="0.3">
      <c r="A26" s="52">
        <v>0</v>
      </c>
      <c r="B26" s="53">
        <v>0</v>
      </c>
    </row>
    <row r="27" spans="1:2" ht="14.45" x14ac:dyDescent="0.3">
      <c r="A27" s="52">
        <v>1</v>
      </c>
      <c r="B27" s="53">
        <v>1</v>
      </c>
    </row>
    <row r="28" spans="1:2" ht="14.45" x14ac:dyDescent="0.3">
      <c r="A28" s="52">
        <v>2</v>
      </c>
      <c r="B28" s="53">
        <v>2</v>
      </c>
    </row>
    <row r="29" spans="1:2" ht="14.45" x14ac:dyDescent="0.3">
      <c r="A29" s="52">
        <v>3</v>
      </c>
      <c r="B29" s="53">
        <v>99</v>
      </c>
    </row>
    <row r="30" spans="1:2" ht="14.45" x14ac:dyDescent="0.3">
      <c r="A30" s="52">
        <v>4</v>
      </c>
      <c r="B30" s="53">
        <v>71</v>
      </c>
    </row>
    <row r="31" spans="1:2" ht="14.45" x14ac:dyDescent="0.3">
      <c r="A31" s="52">
        <v>5</v>
      </c>
      <c r="B31" s="53">
        <v>20</v>
      </c>
    </row>
    <row r="32" spans="1:2" ht="14.45" x14ac:dyDescent="0.3">
      <c r="A32" s="52">
        <v>6</v>
      </c>
      <c r="B32" s="53">
        <v>147</v>
      </c>
    </row>
    <row r="33" spans="1:2" ht="14.45" x14ac:dyDescent="0.3">
      <c r="A33" s="52">
        <v>7</v>
      </c>
      <c r="B33" s="53">
        <v>111</v>
      </c>
    </row>
    <row r="34" spans="1:2" ht="14.45" x14ac:dyDescent="0.3">
      <c r="A34" s="52">
        <v>8</v>
      </c>
      <c r="B34" s="53">
        <v>79</v>
      </c>
    </row>
    <row r="35" spans="1:2" ht="14.45" x14ac:dyDescent="0.3">
      <c r="A35" s="52">
        <v>9</v>
      </c>
      <c r="B35" s="53">
        <v>148</v>
      </c>
    </row>
    <row r="36" spans="1:2" ht="14.45" x14ac:dyDescent="0.3">
      <c r="A36" s="52">
        <v>10</v>
      </c>
      <c r="B36" s="53">
        <v>166</v>
      </c>
    </row>
    <row r="37" spans="1:2" x14ac:dyDescent="0.25">
      <c r="A37" s="52">
        <v>11</v>
      </c>
      <c r="B37" s="53">
        <v>104</v>
      </c>
    </row>
    <row r="38" spans="1:2" x14ac:dyDescent="0.25">
      <c r="A38" s="52">
        <v>12</v>
      </c>
      <c r="B38" s="53">
        <v>615</v>
      </c>
    </row>
    <row r="39" spans="1:2" x14ac:dyDescent="0.25">
      <c r="A39" s="52">
        <v>13</v>
      </c>
      <c r="B39" s="53">
        <v>458</v>
      </c>
    </row>
    <row r="40" spans="1:2" x14ac:dyDescent="0.25">
      <c r="A40" s="52">
        <v>14</v>
      </c>
      <c r="B40" s="53">
        <v>324</v>
      </c>
    </row>
    <row r="41" spans="1:2" x14ac:dyDescent="0.25">
      <c r="A41" s="52">
        <v>15</v>
      </c>
      <c r="B41" s="53">
        <v>200</v>
      </c>
    </row>
    <row r="42" spans="1:2" x14ac:dyDescent="0.25">
      <c r="A42" s="52">
        <v>16</v>
      </c>
      <c r="B42" s="53">
        <v>131</v>
      </c>
    </row>
    <row r="43" spans="1:2" x14ac:dyDescent="0.25">
      <c r="A43" s="52">
        <v>17</v>
      </c>
      <c r="B43" s="53">
        <v>46</v>
      </c>
    </row>
    <row r="44" spans="1:2" x14ac:dyDescent="0.25">
      <c r="A44" s="52">
        <v>18</v>
      </c>
      <c r="B44" s="53">
        <v>11</v>
      </c>
    </row>
    <row r="45" spans="1:2" x14ac:dyDescent="0.25">
      <c r="A45" s="52">
        <v>19</v>
      </c>
      <c r="B45" s="53">
        <v>8</v>
      </c>
    </row>
    <row r="46" spans="1:2" x14ac:dyDescent="0.25">
      <c r="A46" s="52">
        <v>20</v>
      </c>
      <c r="B46" s="53">
        <v>2</v>
      </c>
    </row>
    <row r="47" spans="1:2" ht="15.75" thickBot="1" x14ac:dyDescent="0.3">
      <c r="A47" s="54" t="s">
        <v>296</v>
      </c>
      <c r="B47" s="54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/>
  </sheetViews>
  <sheetFormatPr defaultRowHeight="15" x14ac:dyDescent="0.25"/>
  <cols>
    <col min="2" max="2" width="11.5703125" bestFit="1" customWidth="1"/>
  </cols>
  <sheetData>
    <row r="1" spans="1:7" ht="14.45" x14ac:dyDescent="0.3">
      <c r="A1" t="s">
        <v>303</v>
      </c>
    </row>
    <row r="2" spans="1:7" ht="14.45" x14ac:dyDescent="0.3">
      <c r="A2" s="62" t="s">
        <v>0</v>
      </c>
      <c r="B2" s="62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9</v>
      </c>
    </row>
    <row r="3" spans="1:7" ht="14.45" x14ac:dyDescent="0.3">
      <c r="A3" s="63" t="s">
        <v>6</v>
      </c>
      <c r="B3" s="64">
        <v>203</v>
      </c>
      <c r="C3" s="64">
        <v>62</v>
      </c>
      <c r="D3" s="64">
        <v>658</v>
      </c>
      <c r="E3" s="64">
        <v>219</v>
      </c>
      <c r="F3" s="64">
        <v>59</v>
      </c>
      <c r="G3" s="64">
        <v>1201</v>
      </c>
    </row>
    <row r="4" spans="1:7" ht="14.45" x14ac:dyDescent="0.3">
      <c r="A4" s="63" t="s">
        <v>7</v>
      </c>
      <c r="B4" s="64">
        <v>112</v>
      </c>
      <c r="C4" s="64">
        <v>33</v>
      </c>
      <c r="D4" s="64">
        <v>158</v>
      </c>
      <c r="E4" s="64">
        <v>163</v>
      </c>
      <c r="F4" s="64">
        <v>53</v>
      </c>
      <c r="G4" s="64">
        <v>519</v>
      </c>
    </row>
    <row r="5" spans="1:7" ht="14.45" x14ac:dyDescent="0.3">
      <c r="A5" s="63" t="s">
        <v>8</v>
      </c>
      <c r="B5" s="64">
        <v>12</v>
      </c>
      <c r="C5" s="64">
        <v>6</v>
      </c>
      <c r="D5" s="64">
        <v>33</v>
      </c>
      <c r="E5" s="64">
        <v>4</v>
      </c>
      <c r="F5" s="64">
        <v>7</v>
      </c>
      <c r="G5" s="64">
        <v>62</v>
      </c>
    </row>
    <row r="6" spans="1:7" ht="14.45" x14ac:dyDescent="0.3">
      <c r="A6" s="63" t="s">
        <v>9</v>
      </c>
      <c r="B6" s="6">
        <f>SUM(B3:B5)</f>
        <v>327</v>
      </c>
      <c r="C6" s="6">
        <f t="shared" ref="C6:G6" si="0">SUM(C3:C5)</f>
        <v>101</v>
      </c>
      <c r="D6" s="6">
        <f t="shared" si="0"/>
        <v>849</v>
      </c>
      <c r="E6" s="6">
        <f t="shared" si="0"/>
        <v>386</v>
      </c>
      <c r="F6" s="6">
        <f t="shared" si="0"/>
        <v>119</v>
      </c>
      <c r="G6" s="6">
        <f t="shared" si="0"/>
        <v>1782</v>
      </c>
    </row>
    <row r="8" spans="1:7" ht="14.45" x14ac:dyDescent="0.3">
      <c r="A8" t="s">
        <v>46</v>
      </c>
    </row>
    <row r="9" spans="1:7" ht="14.45" x14ac:dyDescent="0.3">
      <c r="A9" s="11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25" t="s">
        <v>30</v>
      </c>
    </row>
    <row r="10" spans="1:7" ht="14.45" x14ac:dyDescent="0.3">
      <c r="A10" s="12" t="s">
        <v>6</v>
      </c>
      <c r="B10" s="13">
        <v>272</v>
      </c>
      <c r="C10" s="13">
        <v>185</v>
      </c>
      <c r="D10" s="13">
        <v>854</v>
      </c>
      <c r="E10" s="13">
        <v>469</v>
      </c>
      <c r="F10" s="13">
        <v>144</v>
      </c>
      <c r="G10" s="13">
        <v>1924</v>
      </c>
    </row>
    <row r="11" spans="1:7" ht="14.45" x14ac:dyDescent="0.3">
      <c r="A11" s="12" t="s">
        <v>7</v>
      </c>
      <c r="B11" s="13">
        <v>120</v>
      </c>
      <c r="C11" s="13">
        <v>65</v>
      </c>
      <c r="D11" s="13">
        <v>167</v>
      </c>
      <c r="E11" s="13">
        <v>282</v>
      </c>
      <c r="F11" s="13">
        <v>66</v>
      </c>
      <c r="G11" s="13">
        <v>700</v>
      </c>
    </row>
    <row r="12" spans="1:7" ht="14.45" x14ac:dyDescent="0.3">
      <c r="A12" s="12" t="s">
        <v>8</v>
      </c>
      <c r="B12" s="13">
        <v>17</v>
      </c>
      <c r="C12" s="13">
        <v>18</v>
      </c>
      <c r="D12" s="13">
        <v>48</v>
      </c>
      <c r="E12" s="13">
        <v>20</v>
      </c>
      <c r="F12" s="13">
        <v>17</v>
      </c>
      <c r="G12" s="13">
        <v>120</v>
      </c>
    </row>
    <row r="13" spans="1:7" ht="14.45" x14ac:dyDescent="0.3">
      <c r="A13" s="12" t="s">
        <v>9</v>
      </c>
      <c r="B13" s="6">
        <f t="shared" ref="B13:F13" si="1">SUM(B10:B12)</f>
        <v>409</v>
      </c>
      <c r="C13" s="6">
        <f t="shared" si="1"/>
        <v>268</v>
      </c>
      <c r="D13" s="6">
        <f t="shared" si="1"/>
        <v>1069</v>
      </c>
      <c r="E13" s="6">
        <f t="shared" si="1"/>
        <v>771</v>
      </c>
      <c r="F13" s="6">
        <f t="shared" si="1"/>
        <v>227</v>
      </c>
      <c r="G13" s="6">
        <f>SUM(G10:G12)</f>
        <v>2744</v>
      </c>
    </row>
    <row r="15" spans="1:7" ht="14.45" x14ac:dyDescent="0.3">
      <c r="A15" t="s">
        <v>304</v>
      </c>
    </row>
    <row r="16" spans="1:7" ht="14.45" x14ac:dyDescent="0.3">
      <c r="A16" s="11" t="s">
        <v>0</v>
      </c>
      <c r="B16" s="11" t="s">
        <v>1</v>
      </c>
      <c r="C16" s="11" t="s">
        <v>2</v>
      </c>
      <c r="D16" s="11" t="s">
        <v>3</v>
      </c>
      <c r="E16" s="11" t="s">
        <v>4</v>
      </c>
      <c r="F16" s="11" t="s">
        <v>5</v>
      </c>
      <c r="G16" s="25" t="s">
        <v>30</v>
      </c>
    </row>
    <row r="17" spans="1:7" ht="14.45" x14ac:dyDescent="0.3">
      <c r="A17" s="12" t="s">
        <v>6</v>
      </c>
      <c r="B17" s="65">
        <f>B3/B10</f>
        <v>0.74632352941176472</v>
      </c>
      <c r="C17" s="65">
        <f t="shared" ref="C17:G17" si="2">C3/C10</f>
        <v>0.33513513513513515</v>
      </c>
      <c r="D17" s="65">
        <f t="shared" si="2"/>
        <v>0.77049180327868849</v>
      </c>
      <c r="E17" s="65">
        <f t="shared" si="2"/>
        <v>0.46695095948827292</v>
      </c>
      <c r="F17" s="65">
        <f t="shared" si="2"/>
        <v>0.40972222222222221</v>
      </c>
      <c r="G17" s="65">
        <f t="shared" si="2"/>
        <v>0.62422037422037424</v>
      </c>
    </row>
    <row r="18" spans="1:7" ht="14.45" x14ac:dyDescent="0.3">
      <c r="A18" s="12" t="s">
        <v>7</v>
      </c>
      <c r="B18" s="65">
        <f t="shared" ref="B18:G20" si="3">B4/B11</f>
        <v>0.93333333333333335</v>
      </c>
      <c r="C18" s="65">
        <f t="shared" si="3"/>
        <v>0.50769230769230766</v>
      </c>
      <c r="D18" s="65">
        <f t="shared" si="3"/>
        <v>0.94610778443113774</v>
      </c>
      <c r="E18" s="65">
        <f t="shared" si="3"/>
        <v>0.57801418439716312</v>
      </c>
      <c r="F18" s="65">
        <f t="shared" si="3"/>
        <v>0.80303030303030298</v>
      </c>
      <c r="G18" s="65">
        <f t="shared" si="3"/>
        <v>0.74142857142857144</v>
      </c>
    </row>
    <row r="19" spans="1:7" ht="14.45" x14ac:dyDescent="0.3">
      <c r="A19" s="12" t="s">
        <v>8</v>
      </c>
      <c r="B19" s="65">
        <f t="shared" si="3"/>
        <v>0.70588235294117652</v>
      </c>
      <c r="C19" s="65">
        <f t="shared" si="3"/>
        <v>0.33333333333333331</v>
      </c>
      <c r="D19" s="65">
        <f t="shared" si="3"/>
        <v>0.6875</v>
      </c>
      <c r="E19" s="65">
        <f t="shared" si="3"/>
        <v>0.2</v>
      </c>
      <c r="F19" s="65">
        <f t="shared" si="3"/>
        <v>0.41176470588235292</v>
      </c>
      <c r="G19" s="65">
        <f t="shared" si="3"/>
        <v>0.51666666666666672</v>
      </c>
    </row>
    <row r="20" spans="1:7" ht="14.45" x14ac:dyDescent="0.3">
      <c r="A20" s="12" t="s">
        <v>9</v>
      </c>
      <c r="B20" s="65">
        <f t="shared" si="3"/>
        <v>0.79951100244498774</v>
      </c>
      <c r="C20" s="65">
        <f t="shared" si="3"/>
        <v>0.37686567164179102</v>
      </c>
      <c r="D20" s="65">
        <f t="shared" si="3"/>
        <v>0.79420018709073903</v>
      </c>
      <c r="E20" s="65">
        <f t="shared" si="3"/>
        <v>0.5006485084306096</v>
      </c>
      <c r="F20" s="65">
        <f t="shared" si="3"/>
        <v>0.52422907488986781</v>
      </c>
      <c r="G20" s="65">
        <f t="shared" si="3"/>
        <v>0.6494169096209913</v>
      </c>
    </row>
    <row r="38" spans="1:7" x14ac:dyDescent="0.25">
      <c r="A38" t="s">
        <v>304</v>
      </c>
    </row>
    <row r="39" spans="1:7" x14ac:dyDescent="0.25">
      <c r="A39" s="11"/>
      <c r="B39" s="11" t="s">
        <v>1</v>
      </c>
      <c r="C39" s="11" t="s">
        <v>2</v>
      </c>
      <c r="D39" s="11" t="s">
        <v>3</v>
      </c>
      <c r="E39" s="11" t="s">
        <v>4</v>
      </c>
      <c r="F39" s="11" t="s">
        <v>5</v>
      </c>
      <c r="G39" s="25" t="s">
        <v>30</v>
      </c>
    </row>
    <row r="40" spans="1:7" x14ac:dyDescent="0.25">
      <c r="A40" s="35" t="str">
        <f>A20</f>
        <v>Total</v>
      </c>
      <c r="B40" s="35">
        <f t="shared" ref="B40:G40" si="4">B20</f>
        <v>0.79951100244498774</v>
      </c>
      <c r="C40" s="35">
        <f t="shared" si="4"/>
        <v>0.37686567164179102</v>
      </c>
      <c r="D40" s="35">
        <f t="shared" si="4"/>
        <v>0.79420018709073903</v>
      </c>
      <c r="E40" s="35">
        <f t="shared" si="4"/>
        <v>0.5006485084306096</v>
      </c>
      <c r="F40" s="35">
        <f t="shared" si="4"/>
        <v>0.52422907488986781</v>
      </c>
      <c r="G40" s="35">
        <f t="shared" si="4"/>
        <v>0.6494169096209913</v>
      </c>
    </row>
    <row r="58" spans="1:7" x14ac:dyDescent="0.25">
      <c r="A58" t="s">
        <v>306</v>
      </c>
    </row>
    <row r="59" spans="1:7" x14ac:dyDescent="0.25">
      <c r="A59" s="66" t="s">
        <v>17</v>
      </c>
      <c r="B59" s="66" t="s">
        <v>1</v>
      </c>
      <c r="C59" s="66" t="s">
        <v>2</v>
      </c>
      <c r="D59" s="66" t="s">
        <v>3</v>
      </c>
      <c r="E59" s="66" t="s">
        <v>4</v>
      </c>
      <c r="F59" s="66" t="s">
        <v>5</v>
      </c>
      <c r="G59" s="66" t="s">
        <v>9</v>
      </c>
    </row>
    <row r="60" spans="1:7" x14ac:dyDescent="0.25">
      <c r="A60" s="67" t="s">
        <v>18</v>
      </c>
      <c r="B60" s="68">
        <v>180</v>
      </c>
      <c r="C60" s="68">
        <v>42</v>
      </c>
      <c r="D60" s="68">
        <v>426</v>
      </c>
      <c r="E60" s="68">
        <v>49</v>
      </c>
      <c r="F60" s="68">
        <v>44</v>
      </c>
      <c r="G60" s="68">
        <v>741</v>
      </c>
    </row>
    <row r="61" spans="1:7" x14ac:dyDescent="0.25">
      <c r="A61" s="67" t="s">
        <v>19</v>
      </c>
      <c r="B61" s="69"/>
      <c r="C61" s="68">
        <v>11</v>
      </c>
      <c r="D61" s="69"/>
      <c r="E61" s="68">
        <v>86</v>
      </c>
      <c r="F61" s="69"/>
      <c r="G61" s="68">
        <v>97</v>
      </c>
    </row>
    <row r="62" spans="1:7" x14ac:dyDescent="0.25">
      <c r="A62" s="67" t="s">
        <v>20</v>
      </c>
      <c r="B62" s="68">
        <v>27</v>
      </c>
      <c r="C62" s="68">
        <v>21</v>
      </c>
      <c r="D62" s="68">
        <v>345</v>
      </c>
      <c r="E62" s="68">
        <v>72</v>
      </c>
      <c r="F62" s="68">
        <v>30</v>
      </c>
      <c r="G62" s="68">
        <v>495</v>
      </c>
    </row>
    <row r="63" spans="1:7" x14ac:dyDescent="0.25">
      <c r="A63" s="67" t="s">
        <v>21</v>
      </c>
      <c r="B63" s="69"/>
      <c r="C63" s="69"/>
      <c r="D63" s="68">
        <v>35</v>
      </c>
      <c r="E63" s="69"/>
      <c r="F63" s="69"/>
      <c r="G63" s="68">
        <v>35</v>
      </c>
    </row>
    <row r="64" spans="1:7" x14ac:dyDescent="0.25">
      <c r="A64" s="67" t="s">
        <v>22</v>
      </c>
      <c r="B64" s="68">
        <v>120</v>
      </c>
      <c r="C64" s="68">
        <v>27</v>
      </c>
      <c r="D64" s="68">
        <v>14</v>
      </c>
      <c r="E64" s="68">
        <v>179</v>
      </c>
      <c r="F64" s="68">
        <v>45</v>
      </c>
      <c r="G64" s="68">
        <v>385</v>
      </c>
    </row>
    <row r="65" spans="1:7" x14ac:dyDescent="0.25">
      <c r="A65" s="67" t="s">
        <v>23</v>
      </c>
      <c r="B65" s="69"/>
      <c r="C65" s="69"/>
      <c r="D65" s="68">
        <v>29</v>
      </c>
      <c r="E65" s="69"/>
      <c r="F65" s="69"/>
      <c r="G65" s="68">
        <v>29</v>
      </c>
    </row>
    <row r="66" spans="1:7" x14ac:dyDescent="0.25">
      <c r="A66" s="67" t="s">
        <v>44</v>
      </c>
      <c r="B66" s="69"/>
      <c r="C66" s="69"/>
      <c r="D66" s="68"/>
      <c r="E66" s="69"/>
      <c r="F66" s="69"/>
      <c r="G66" s="68">
        <v>0</v>
      </c>
    </row>
    <row r="67" spans="1:7" x14ac:dyDescent="0.25">
      <c r="A67" s="67" t="s">
        <v>9</v>
      </c>
      <c r="B67" s="6">
        <f t="shared" ref="B67:F67" si="5">SUM(B60:B65)</f>
        <v>327</v>
      </c>
      <c r="C67" s="6">
        <f t="shared" si="5"/>
        <v>101</v>
      </c>
      <c r="D67" s="6">
        <f t="shared" si="5"/>
        <v>849</v>
      </c>
      <c r="E67" s="6">
        <f t="shared" si="5"/>
        <v>386</v>
      </c>
      <c r="F67" s="6">
        <f t="shared" si="5"/>
        <v>119</v>
      </c>
      <c r="G67" s="6">
        <f>SUM(G60:G66)</f>
        <v>1782</v>
      </c>
    </row>
    <row r="69" spans="1:7" x14ac:dyDescent="0.25">
      <c r="A69" t="s">
        <v>45</v>
      </c>
    </row>
    <row r="70" spans="1:7" x14ac:dyDescent="0.25">
      <c r="A70" s="7" t="s">
        <v>17</v>
      </c>
      <c r="B70" s="7" t="s">
        <v>1</v>
      </c>
      <c r="C70" s="7" t="s">
        <v>2</v>
      </c>
      <c r="D70" s="7" t="s">
        <v>3</v>
      </c>
      <c r="E70" s="7" t="s">
        <v>4</v>
      </c>
      <c r="F70" s="7" t="s">
        <v>5</v>
      </c>
      <c r="G70" s="27" t="s">
        <v>9</v>
      </c>
    </row>
    <row r="71" spans="1:7" x14ac:dyDescent="0.25">
      <c r="A71" s="8" t="s">
        <v>18</v>
      </c>
      <c r="B71" s="9">
        <v>211</v>
      </c>
      <c r="C71" s="9">
        <v>102</v>
      </c>
      <c r="D71" s="9">
        <v>530</v>
      </c>
      <c r="E71" s="9">
        <v>99</v>
      </c>
      <c r="F71" s="9">
        <v>87</v>
      </c>
      <c r="G71" s="9">
        <v>1029</v>
      </c>
    </row>
    <row r="72" spans="1:7" x14ac:dyDescent="0.25">
      <c r="A72" s="8" t="s">
        <v>19</v>
      </c>
      <c r="B72" s="10"/>
      <c r="C72" s="9">
        <v>27</v>
      </c>
      <c r="D72" s="10"/>
      <c r="E72" s="9">
        <v>157</v>
      </c>
      <c r="F72" s="10"/>
      <c r="G72" s="9">
        <v>184</v>
      </c>
    </row>
    <row r="73" spans="1:7" x14ac:dyDescent="0.25">
      <c r="A73" s="8" t="s">
        <v>20</v>
      </c>
      <c r="B73" s="9">
        <v>47</v>
      </c>
      <c r="C73" s="9">
        <v>54</v>
      </c>
      <c r="D73" s="9">
        <v>429</v>
      </c>
      <c r="E73" s="9">
        <v>136</v>
      </c>
      <c r="F73" s="9">
        <v>56</v>
      </c>
      <c r="G73" s="9">
        <v>722</v>
      </c>
    </row>
    <row r="74" spans="1:7" x14ac:dyDescent="0.25">
      <c r="A74" s="8" t="s">
        <v>21</v>
      </c>
      <c r="B74" s="10"/>
      <c r="C74" s="10"/>
      <c r="D74" s="9">
        <v>43</v>
      </c>
      <c r="E74" s="10"/>
      <c r="F74" s="10"/>
      <c r="G74" s="9">
        <v>43</v>
      </c>
    </row>
    <row r="75" spans="1:7" x14ac:dyDescent="0.25">
      <c r="A75" s="8" t="s">
        <v>22</v>
      </c>
      <c r="B75" s="9">
        <v>151</v>
      </c>
      <c r="C75" s="9">
        <v>85</v>
      </c>
      <c r="D75" s="9">
        <v>21</v>
      </c>
      <c r="E75" s="9">
        <v>378</v>
      </c>
      <c r="F75" s="9">
        <v>81</v>
      </c>
      <c r="G75" s="9">
        <v>716</v>
      </c>
    </row>
    <row r="76" spans="1:7" x14ac:dyDescent="0.25">
      <c r="A76" s="8" t="s">
        <v>23</v>
      </c>
      <c r="B76" s="10"/>
      <c r="C76" s="10"/>
      <c r="D76" s="9">
        <v>44</v>
      </c>
      <c r="E76" s="10"/>
      <c r="F76" s="10"/>
      <c r="G76" s="9">
        <v>44</v>
      </c>
    </row>
    <row r="77" spans="1:7" x14ac:dyDescent="0.25">
      <c r="A77" s="36" t="s">
        <v>44</v>
      </c>
      <c r="B77" s="10"/>
      <c r="C77" s="10"/>
      <c r="D77" s="9">
        <v>2</v>
      </c>
      <c r="E77" s="10">
        <v>1</v>
      </c>
      <c r="F77" s="9">
        <v>3</v>
      </c>
      <c r="G77" s="9">
        <v>6</v>
      </c>
    </row>
    <row r="78" spans="1:7" x14ac:dyDescent="0.25">
      <c r="A78" s="8" t="s">
        <v>9</v>
      </c>
      <c r="B78" s="6">
        <f t="shared" ref="B78:G78" si="6">SUM(B71:B77)</f>
        <v>409</v>
      </c>
      <c r="C78" s="6">
        <f t="shared" si="6"/>
        <v>268</v>
      </c>
      <c r="D78" s="6">
        <f t="shared" si="6"/>
        <v>1069</v>
      </c>
      <c r="E78" s="6">
        <f t="shared" si="6"/>
        <v>771</v>
      </c>
      <c r="F78" s="6">
        <f t="shared" si="6"/>
        <v>227</v>
      </c>
      <c r="G78" s="6">
        <f t="shared" si="6"/>
        <v>2744</v>
      </c>
    </row>
    <row r="80" spans="1:7" x14ac:dyDescent="0.25">
      <c r="A80" t="s">
        <v>307</v>
      </c>
    </row>
    <row r="81" spans="1:10" x14ac:dyDescent="0.25">
      <c r="A81" s="7" t="s">
        <v>17</v>
      </c>
      <c r="B81" s="7" t="s">
        <v>1</v>
      </c>
      <c r="C81" s="7" t="s">
        <v>2</v>
      </c>
      <c r="D81" s="7" t="s">
        <v>3</v>
      </c>
      <c r="E81" s="7" t="s">
        <v>4</v>
      </c>
      <c r="F81" s="7" t="s">
        <v>5</v>
      </c>
      <c r="G81" s="27" t="s">
        <v>9</v>
      </c>
      <c r="I81" s="7" t="s">
        <v>17</v>
      </c>
      <c r="J81" s="6" t="s">
        <v>9</v>
      </c>
    </row>
    <row r="82" spans="1:10" x14ac:dyDescent="0.25">
      <c r="A82" s="8" t="s">
        <v>18</v>
      </c>
      <c r="B82" s="70">
        <f>IF(B71=0,"-", B60/B71)</f>
        <v>0.85308056872037918</v>
      </c>
      <c r="C82" s="70">
        <f t="shared" ref="C82:G82" si="7">IF(C71=0,"-", C60/C71)</f>
        <v>0.41176470588235292</v>
      </c>
      <c r="D82" s="70">
        <f t="shared" si="7"/>
        <v>0.80377358490566042</v>
      </c>
      <c r="E82" s="70">
        <f t="shared" si="7"/>
        <v>0.49494949494949497</v>
      </c>
      <c r="F82" s="70">
        <f t="shared" si="7"/>
        <v>0.50574712643678166</v>
      </c>
      <c r="G82" s="70">
        <f t="shared" si="7"/>
        <v>0.72011661807580174</v>
      </c>
      <c r="I82" s="8" t="s">
        <v>18</v>
      </c>
      <c r="J82" s="35">
        <v>0.72011661807580174</v>
      </c>
    </row>
    <row r="83" spans="1:10" x14ac:dyDescent="0.25">
      <c r="A83" s="8" t="s">
        <v>19</v>
      </c>
      <c r="B83" s="70" t="str">
        <f t="shared" ref="B83:G89" si="8">IF(B72=0,"-", B61/B72)</f>
        <v>-</v>
      </c>
      <c r="C83" s="70">
        <f t="shared" si="8"/>
        <v>0.40740740740740738</v>
      </c>
      <c r="D83" s="70" t="str">
        <f t="shared" si="8"/>
        <v>-</v>
      </c>
      <c r="E83" s="70">
        <f t="shared" si="8"/>
        <v>0.54777070063694266</v>
      </c>
      <c r="F83" s="70" t="str">
        <f t="shared" si="8"/>
        <v>-</v>
      </c>
      <c r="G83" s="70">
        <f t="shared" si="8"/>
        <v>0.52717391304347827</v>
      </c>
      <c r="I83" s="8" t="s">
        <v>19</v>
      </c>
      <c r="J83" s="35">
        <v>0.52717391304347827</v>
      </c>
    </row>
    <row r="84" spans="1:10" x14ac:dyDescent="0.25">
      <c r="A84" s="8" t="s">
        <v>20</v>
      </c>
      <c r="B84" s="70">
        <f t="shared" si="8"/>
        <v>0.57446808510638303</v>
      </c>
      <c r="C84" s="70">
        <f t="shared" si="8"/>
        <v>0.3888888888888889</v>
      </c>
      <c r="D84" s="70">
        <f t="shared" si="8"/>
        <v>0.80419580419580416</v>
      </c>
      <c r="E84" s="70">
        <f t="shared" si="8"/>
        <v>0.52941176470588236</v>
      </c>
      <c r="F84" s="70">
        <f t="shared" si="8"/>
        <v>0.5357142857142857</v>
      </c>
      <c r="G84" s="70">
        <f t="shared" si="8"/>
        <v>0.68559556786703602</v>
      </c>
      <c r="I84" s="8" t="s">
        <v>20</v>
      </c>
      <c r="J84" s="35">
        <v>0.68559556786703602</v>
      </c>
    </row>
    <row r="85" spans="1:10" x14ac:dyDescent="0.25">
      <c r="A85" s="8" t="s">
        <v>21</v>
      </c>
      <c r="B85" s="70" t="str">
        <f t="shared" si="8"/>
        <v>-</v>
      </c>
      <c r="C85" s="70" t="str">
        <f t="shared" si="8"/>
        <v>-</v>
      </c>
      <c r="D85" s="70">
        <f t="shared" si="8"/>
        <v>0.81395348837209303</v>
      </c>
      <c r="E85" s="70" t="str">
        <f t="shared" si="8"/>
        <v>-</v>
      </c>
      <c r="F85" s="70" t="str">
        <f t="shared" si="8"/>
        <v>-</v>
      </c>
      <c r="G85" s="70">
        <f t="shared" si="8"/>
        <v>0.81395348837209303</v>
      </c>
      <c r="I85" s="8" t="s">
        <v>21</v>
      </c>
      <c r="J85" s="35">
        <v>0.81395348837209303</v>
      </c>
    </row>
    <row r="86" spans="1:10" x14ac:dyDescent="0.25">
      <c r="A86" s="8" t="s">
        <v>22</v>
      </c>
      <c r="B86" s="70">
        <f t="shared" si="8"/>
        <v>0.79470198675496684</v>
      </c>
      <c r="C86" s="70">
        <f t="shared" si="8"/>
        <v>0.31764705882352939</v>
      </c>
      <c r="D86" s="70">
        <f t="shared" si="8"/>
        <v>0.66666666666666663</v>
      </c>
      <c r="E86" s="70">
        <f t="shared" si="8"/>
        <v>0.47354497354497355</v>
      </c>
      <c r="F86" s="70">
        <f t="shared" si="8"/>
        <v>0.55555555555555558</v>
      </c>
      <c r="G86" s="70">
        <f t="shared" si="8"/>
        <v>0.53770949720670391</v>
      </c>
      <c r="I86" s="8" t="s">
        <v>22</v>
      </c>
      <c r="J86" s="35">
        <v>0.53770949720670391</v>
      </c>
    </row>
    <row r="87" spans="1:10" x14ac:dyDescent="0.25">
      <c r="A87" s="8" t="s">
        <v>23</v>
      </c>
      <c r="B87" s="70" t="str">
        <f t="shared" si="8"/>
        <v>-</v>
      </c>
      <c r="C87" s="70" t="str">
        <f t="shared" si="8"/>
        <v>-</v>
      </c>
      <c r="D87" s="70">
        <f t="shared" si="8"/>
        <v>0.65909090909090906</v>
      </c>
      <c r="E87" s="70" t="str">
        <f t="shared" si="8"/>
        <v>-</v>
      </c>
      <c r="F87" s="70" t="str">
        <f t="shared" si="8"/>
        <v>-</v>
      </c>
      <c r="G87" s="70">
        <f t="shared" si="8"/>
        <v>0.65909090909090906</v>
      </c>
      <c r="I87" s="8" t="s">
        <v>23</v>
      </c>
      <c r="J87" s="35">
        <v>0.65909090909090906</v>
      </c>
    </row>
    <row r="88" spans="1:10" x14ac:dyDescent="0.25">
      <c r="A88" s="36" t="s">
        <v>44</v>
      </c>
      <c r="B88" s="70" t="str">
        <f t="shared" si="8"/>
        <v>-</v>
      </c>
      <c r="C88" s="70" t="str">
        <f t="shared" si="8"/>
        <v>-</v>
      </c>
      <c r="D88" s="70">
        <f t="shared" si="8"/>
        <v>0</v>
      </c>
      <c r="E88" s="70">
        <f t="shared" si="8"/>
        <v>0</v>
      </c>
      <c r="F88" s="70">
        <f t="shared" si="8"/>
        <v>0</v>
      </c>
      <c r="G88" s="70">
        <f t="shared" si="8"/>
        <v>0</v>
      </c>
      <c r="I88" s="36" t="s">
        <v>44</v>
      </c>
      <c r="J88" s="35">
        <v>0</v>
      </c>
    </row>
    <row r="89" spans="1:10" x14ac:dyDescent="0.25">
      <c r="A89" s="8" t="s">
        <v>9</v>
      </c>
      <c r="B89" s="70">
        <f t="shared" si="8"/>
        <v>0.79951100244498774</v>
      </c>
      <c r="C89" s="70">
        <f t="shared" si="8"/>
        <v>0.37686567164179102</v>
      </c>
      <c r="D89" s="70">
        <f t="shared" si="8"/>
        <v>0.79420018709073903</v>
      </c>
      <c r="E89" s="70">
        <f t="shared" si="8"/>
        <v>0.5006485084306096</v>
      </c>
      <c r="F89" s="70">
        <f t="shared" si="8"/>
        <v>0.52422907488986781</v>
      </c>
      <c r="G89" s="70">
        <f t="shared" si="8"/>
        <v>0.6494169096209913</v>
      </c>
      <c r="I89" s="36" t="s">
        <v>30</v>
      </c>
      <c r="J89" s="35">
        <v>0.6494169096209913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/>
  </sheetViews>
  <sheetFormatPr defaultRowHeight="15" x14ac:dyDescent="0.25"/>
  <cols>
    <col min="2" max="2" width="11.5703125" bestFit="1" customWidth="1"/>
  </cols>
  <sheetData>
    <row r="1" spans="1:7" ht="14.45" x14ac:dyDescent="0.3">
      <c r="A1" t="s">
        <v>31</v>
      </c>
    </row>
    <row r="2" spans="1:7" ht="14.45" x14ac:dyDescent="0.3">
      <c r="A2" s="21" t="s">
        <v>10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9" t="s">
        <v>9</v>
      </c>
    </row>
    <row r="3" spans="1:7" ht="14.45" x14ac:dyDescent="0.3">
      <c r="A3" s="22" t="s">
        <v>26</v>
      </c>
      <c r="B3" s="23">
        <v>238</v>
      </c>
      <c r="C3" s="23">
        <v>125</v>
      </c>
      <c r="D3" s="23">
        <v>607</v>
      </c>
      <c r="E3" s="23">
        <v>394</v>
      </c>
      <c r="F3" s="23">
        <v>130</v>
      </c>
      <c r="G3" s="23">
        <v>1494</v>
      </c>
    </row>
    <row r="4" spans="1:7" ht="14.45" x14ac:dyDescent="0.3">
      <c r="A4" s="22" t="s">
        <v>27</v>
      </c>
      <c r="B4" s="23">
        <v>171</v>
      </c>
      <c r="C4" s="23">
        <v>143</v>
      </c>
      <c r="D4" s="23">
        <v>462</v>
      </c>
      <c r="E4" s="23">
        <v>377</v>
      </c>
      <c r="F4" s="23">
        <v>97</v>
      </c>
      <c r="G4" s="23">
        <v>1250</v>
      </c>
    </row>
    <row r="5" spans="1:7" ht="14.45" x14ac:dyDescent="0.3">
      <c r="A5" s="6" t="s">
        <v>9</v>
      </c>
      <c r="B5" s="6">
        <f t="shared" ref="B5:F5" si="0">SUM(B3:B4)</f>
        <v>409</v>
      </c>
      <c r="C5" s="6">
        <f t="shared" si="0"/>
        <v>268</v>
      </c>
      <c r="D5" s="6">
        <f t="shared" si="0"/>
        <v>1069</v>
      </c>
      <c r="E5" s="6">
        <f t="shared" si="0"/>
        <v>771</v>
      </c>
      <c r="F5" s="6">
        <f t="shared" si="0"/>
        <v>227</v>
      </c>
      <c r="G5" s="6">
        <f>SUM(G3:G4)</f>
        <v>2744</v>
      </c>
    </row>
    <row r="6" spans="1:7" ht="14.45" x14ac:dyDescent="0.3">
      <c r="A6" s="31"/>
      <c r="B6" s="31"/>
      <c r="C6" s="31"/>
      <c r="D6" s="31"/>
      <c r="E6" s="31"/>
      <c r="F6" s="31"/>
      <c r="G6" s="31"/>
    </row>
    <row r="7" spans="1:7" ht="14.45" x14ac:dyDescent="0.3">
      <c r="A7" s="31"/>
      <c r="B7" s="31"/>
      <c r="C7" s="31"/>
      <c r="D7" s="31"/>
      <c r="E7" s="31"/>
      <c r="F7" s="31"/>
      <c r="G7" s="31"/>
    </row>
    <row r="8" spans="1:7" ht="14.45" x14ac:dyDescent="0.3">
      <c r="A8" s="31"/>
      <c r="B8" s="31"/>
      <c r="C8" s="31"/>
      <c r="D8" s="31"/>
      <c r="E8" s="31"/>
      <c r="F8" s="31"/>
      <c r="G8" s="31"/>
    </row>
    <row r="9" spans="1:7" ht="14.45" x14ac:dyDescent="0.3">
      <c r="A9" s="31"/>
      <c r="B9" s="31"/>
      <c r="C9" s="31"/>
      <c r="D9" s="31"/>
      <c r="E9" s="31"/>
      <c r="F9" s="31"/>
      <c r="G9" s="31"/>
    </row>
    <row r="10" spans="1:7" ht="14.45" x14ac:dyDescent="0.3">
      <c r="A10" s="31"/>
      <c r="B10" s="31"/>
      <c r="C10" s="31"/>
      <c r="D10" s="31"/>
      <c r="E10" s="31"/>
      <c r="F10" s="31"/>
      <c r="G10" s="31"/>
    </row>
    <row r="11" spans="1:7" ht="14.45" x14ac:dyDescent="0.3">
      <c r="A11" s="31"/>
      <c r="B11" s="31"/>
      <c r="C11" s="31"/>
      <c r="D11" s="31"/>
      <c r="E11" s="31"/>
      <c r="F11" s="31"/>
      <c r="G11" s="31"/>
    </row>
    <row r="12" spans="1:7" ht="14.45" x14ac:dyDescent="0.3">
      <c r="A12" s="31"/>
      <c r="B12" s="31"/>
      <c r="C12" s="31"/>
      <c r="D12" s="31"/>
      <c r="E12" s="31"/>
      <c r="F12" s="31"/>
      <c r="G12" s="31"/>
    </row>
    <row r="13" spans="1:7" ht="14.45" x14ac:dyDescent="0.3">
      <c r="A13" s="31"/>
      <c r="B13" s="31"/>
      <c r="C13" s="31"/>
      <c r="D13" s="31"/>
      <c r="E13" s="31"/>
      <c r="F13" s="31"/>
      <c r="G13" s="31"/>
    </row>
    <row r="14" spans="1:7" ht="14.45" x14ac:dyDescent="0.3">
      <c r="A14" s="31"/>
      <c r="B14" s="31"/>
      <c r="C14" s="31"/>
      <c r="D14" s="31"/>
      <c r="E14" s="31"/>
      <c r="F14" s="31"/>
      <c r="G14" s="31"/>
    </row>
    <row r="15" spans="1:7" ht="14.45" x14ac:dyDescent="0.3">
      <c r="A15" s="31"/>
      <c r="B15" s="31"/>
      <c r="C15" s="31"/>
      <c r="D15" s="31"/>
      <c r="E15" s="31"/>
      <c r="F15" s="31"/>
      <c r="G15" s="31"/>
    </row>
    <row r="16" spans="1:7" ht="14.45" x14ac:dyDescent="0.3">
      <c r="A16" s="31"/>
      <c r="B16" s="31"/>
      <c r="C16" s="31"/>
      <c r="D16" s="31"/>
      <c r="E16" s="31"/>
      <c r="F16" s="31"/>
      <c r="G16" s="31"/>
    </row>
    <row r="17" spans="1:7" ht="14.45" x14ac:dyDescent="0.3">
      <c r="A17" s="31"/>
      <c r="B17" s="31"/>
      <c r="C17" s="31"/>
      <c r="D17" s="31"/>
      <c r="E17" s="31"/>
      <c r="F17" s="31"/>
      <c r="G17" s="31"/>
    </row>
    <row r="18" spans="1:7" ht="14.45" x14ac:dyDescent="0.3">
      <c r="A18" s="31"/>
      <c r="B18" s="31"/>
      <c r="C18" s="31"/>
      <c r="D18" s="31"/>
      <c r="E18" s="31"/>
      <c r="F18" s="31"/>
      <c r="G18" s="31"/>
    </row>
    <row r="19" spans="1:7" ht="14.45" x14ac:dyDescent="0.3">
      <c r="A19" s="31"/>
      <c r="B19" s="31"/>
      <c r="C19" s="31"/>
      <c r="D19" s="31"/>
      <c r="E19" s="31"/>
      <c r="F19" s="31"/>
      <c r="G19" s="31"/>
    </row>
    <row r="20" spans="1:7" ht="14.45" x14ac:dyDescent="0.3">
      <c r="A20" s="31"/>
      <c r="B20" s="31"/>
      <c r="C20" s="31"/>
      <c r="D20" s="31"/>
      <c r="E20" s="31"/>
      <c r="F20" s="31"/>
      <c r="G20" s="31"/>
    </row>
    <row r="21" spans="1:7" ht="14.45" x14ac:dyDescent="0.3">
      <c r="A21" s="31"/>
      <c r="B21" s="31"/>
      <c r="C21" s="31"/>
      <c r="D21" s="31"/>
      <c r="E21" s="31"/>
      <c r="F21" s="31"/>
      <c r="G21" s="31"/>
    </row>
    <row r="22" spans="1:7" ht="14.45" x14ac:dyDescent="0.3">
      <c r="A22" s="31"/>
      <c r="B22" s="31"/>
      <c r="C22" s="31"/>
      <c r="D22" s="31"/>
      <c r="E22" s="31"/>
      <c r="F22" s="31"/>
      <c r="G22" s="31"/>
    </row>
    <row r="23" spans="1:7" ht="14.45" x14ac:dyDescent="0.3">
      <c r="A23" t="s">
        <v>32</v>
      </c>
    </row>
    <row r="24" spans="1:7" ht="14.45" x14ac:dyDescent="0.3">
      <c r="A24" s="18" t="s">
        <v>0</v>
      </c>
      <c r="B24" s="30" t="s">
        <v>26</v>
      </c>
      <c r="C24" s="30" t="s">
        <v>27</v>
      </c>
      <c r="D24" s="30" t="s">
        <v>9</v>
      </c>
    </row>
    <row r="25" spans="1:7" ht="14.45" x14ac:dyDescent="0.3">
      <c r="A25" s="19" t="s">
        <v>6</v>
      </c>
      <c r="B25" s="20">
        <v>1025</v>
      </c>
      <c r="C25" s="20">
        <v>899</v>
      </c>
      <c r="D25" s="20">
        <v>1924</v>
      </c>
    </row>
    <row r="26" spans="1:7" ht="14.45" x14ac:dyDescent="0.3">
      <c r="A26" s="19" t="s">
        <v>7</v>
      </c>
      <c r="B26" s="20">
        <v>403</v>
      </c>
      <c r="C26" s="20">
        <v>297</v>
      </c>
      <c r="D26" s="20">
        <v>700</v>
      </c>
    </row>
    <row r="27" spans="1:7" ht="14.45" x14ac:dyDescent="0.3">
      <c r="A27" s="19" t="s">
        <v>8</v>
      </c>
      <c r="B27" s="20">
        <v>66</v>
      </c>
      <c r="C27" s="20">
        <v>54</v>
      </c>
      <c r="D27" s="20">
        <v>120</v>
      </c>
    </row>
    <row r="28" spans="1:7" ht="14.45" x14ac:dyDescent="0.3">
      <c r="A28" s="19" t="s">
        <v>9</v>
      </c>
      <c r="B28" s="6">
        <f t="shared" ref="B28:C28" si="1">SUM(B25:B27)</f>
        <v>1494</v>
      </c>
      <c r="C28" s="6">
        <f t="shared" si="1"/>
        <v>1250</v>
      </c>
      <c r="D28" s="6">
        <f>SUM(D25:D27)</f>
        <v>2744</v>
      </c>
    </row>
    <row r="29" spans="1:7" ht="14.45" x14ac:dyDescent="0.3">
      <c r="A29" s="17"/>
      <c r="B29" s="31"/>
      <c r="C29" s="31"/>
      <c r="D29" s="31"/>
    </row>
    <row r="30" spans="1:7" ht="14.45" customHeight="1" x14ac:dyDescent="0.3">
      <c r="A30" s="79" t="s">
        <v>33</v>
      </c>
      <c r="B30" s="79"/>
      <c r="C30" s="79"/>
      <c r="D30" s="79"/>
      <c r="E30" s="79"/>
      <c r="F30" s="79"/>
      <c r="G30" s="79"/>
    </row>
    <row r="31" spans="1:7" ht="14.45" x14ac:dyDescent="0.3">
      <c r="A31" s="18" t="s">
        <v>0</v>
      </c>
      <c r="B31" s="30" t="s">
        <v>26</v>
      </c>
      <c r="C31" s="30" t="s">
        <v>27</v>
      </c>
      <c r="D31" s="30" t="s">
        <v>9</v>
      </c>
    </row>
    <row r="32" spans="1:7" ht="14.45" x14ac:dyDescent="0.3">
      <c r="A32" s="19" t="s">
        <v>6</v>
      </c>
      <c r="B32" s="32">
        <f>B25/$D$28</f>
        <v>0.37354227405247814</v>
      </c>
      <c r="C32" s="32">
        <f t="shared" ref="C32:D32" si="2">C25/$D$28</f>
        <v>0.32762390670553937</v>
      </c>
      <c r="D32" s="32">
        <f t="shared" si="2"/>
        <v>0.70116618075801751</v>
      </c>
    </row>
    <row r="33" spans="1:4" ht="14.45" x14ac:dyDescent="0.3">
      <c r="A33" s="19" t="s">
        <v>7</v>
      </c>
      <c r="B33" s="32">
        <f t="shared" ref="B33:D33" si="3">B26/$D$28</f>
        <v>0.14686588921282798</v>
      </c>
      <c r="C33" s="32">
        <f t="shared" si="3"/>
        <v>0.10823615160349855</v>
      </c>
      <c r="D33" s="32">
        <f t="shared" si="3"/>
        <v>0.25510204081632654</v>
      </c>
    </row>
    <row r="34" spans="1:4" ht="14.45" x14ac:dyDescent="0.3">
      <c r="A34" s="19" t="s">
        <v>8</v>
      </c>
      <c r="B34" s="32">
        <f t="shared" ref="B34:D34" si="4">B27/$D$28</f>
        <v>2.4052478134110787E-2</v>
      </c>
      <c r="C34" s="32">
        <f t="shared" si="4"/>
        <v>1.9679300291545191E-2</v>
      </c>
      <c r="D34" s="32">
        <f t="shared" si="4"/>
        <v>4.3731778425655975E-2</v>
      </c>
    </row>
    <row r="35" spans="1:4" ht="14.45" x14ac:dyDescent="0.3">
      <c r="A35" s="19" t="s">
        <v>9</v>
      </c>
      <c r="B35" s="32">
        <f t="shared" ref="B35:D35" si="5">B28/$D$28</f>
        <v>0.54446064139941686</v>
      </c>
      <c r="C35" s="32">
        <f t="shared" si="5"/>
        <v>0.45553935860058309</v>
      </c>
      <c r="D35" s="32">
        <f t="shared" si="5"/>
        <v>1</v>
      </c>
    </row>
    <row r="36" spans="1:4" ht="14.45" x14ac:dyDescent="0.3">
      <c r="A36" s="17"/>
      <c r="B36" s="31"/>
      <c r="C36" s="31"/>
      <c r="D36" s="31"/>
    </row>
    <row r="37" spans="1:4" ht="14.45" x14ac:dyDescent="0.3">
      <c r="A37" s="17"/>
      <c r="B37" s="31"/>
      <c r="C37" s="31"/>
      <c r="D37" s="31"/>
    </row>
    <row r="38" spans="1:4" x14ac:dyDescent="0.25">
      <c r="A38" s="17"/>
      <c r="B38" s="31"/>
      <c r="C38" s="31"/>
      <c r="D38" s="31"/>
    </row>
    <row r="39" spans="1:4" x14ac:dyDescent="0.25">
      <c r="A39" s="17"/>
      <c r="B39" s="31"/>
      <c r="C39" s="31"/>
      <c r="D39" s="31"/>
    </row>
    <row r="41" spans="1:4" x14ac:dyDescent="0.25">
      <c r="B41" t="s">
        <v>34</v>
      </c>
    </row>
    <row r="42" spans="1:4" x14ac:dyDescent="0.25">
      <c r="B42" s="30" t="s">
        <v>26</v>
      </c>
      <c r="C42" s="30" t="s">
        <v>27</v>
      </c>
      <c r="D42" s="30" t="s">
        <v>9</v>
      </c>
    </row>
    <row r="43" spans="1:4" x14ac:dyDescent="0.25">
      <c r="B43" s="6">
        <v>1494</v>
      </c>
      <c r="C43" s="6">
        <v>1250</v>
      </c>
      <c r="D43" s="6">
        <v>2744</v>
      </c>
    </row>
  </sheetData>
  <mergeCells count="1">
    <mergeCell ref="A30:G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</vt:lpstr>
      <vt:lpstr>enrollment</vt:lpstr>
      <vt:lpstr>fall11Compare</vt:lpstr>
      <vt:lpstr>degree</vt:lpstr>
      <vt:lpstr>major</vt:lpstr>
      <vt:lpstr>majorStuTyype</vt:lpstr>
      <vt:lpstr>credits</vt:lpstr>
      <vt:lpstr>fullTime</vt:lpstr>
      <vt:lpstr>gender</vt:lpstr>
      <vt:lpstr>stateOrigin</vt:lpstr>
      <vt:lpstr>SectionSummary</vt:lpstr>
      <vt:lpstr>sectionInstructor</vt:lpstr>
      <vt:lpstr>section</vt:lpstr>
      <vt:lpstr>AgeDistribution</vt:lpstr>
      <vt:lpstr>Sheet11</vt:lpstr>
      <vt:lpstr>Sheet14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Shaun Suliol</cp:lastModifiedBy>
  <cp:lastPrinted>2012-09-19T00:18:14Z</cp:lastPrinted>
  <dcterms:created xsi:type="dcterms:W3CDTF">2012-09-04T22:01:42Z</dcterms:created>
  <dcterms:modified xsi:type="dcterms:W3CDTF">2012-12-13T05:18:30Z</dcterms:modified>
</cp:coreProperties>
</file>