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OIE\"/>
    </mc:Choice>
  </mc:AlternateContent>
  <bookViews>
    <workbookView xWindow="360" yWindow="135" windowWidth="26835" windowHeight="13110"/>
  </bookViews>
  <sheets>
    <sheet name="Headcount" sheetId="1" r:id="rId1"/>
    <sheet name="Major" sheetId="2" r:id="rId2"/>
    <sheet name="Credits" sheetId="3" r:id="rId3"/>
  </sheets>
  <calcPr calcId="152511"/>
</workbook>
</file>

<file path=xl/calcChain.xml><?xml version="1.0" encoding="utf-8"?>
<calcChain xmlns="http://schemas.openxmlformats.org/spreadsheetml/2006/main">
  <c r="C33" i="1" l="1"/>
  <c r="C32" i="1"/>
  <c r="C30" i="1"/>
  <c r="C29" i="1"/>
  <c r="C28" i="1"/>
  <c r="C27" i="1"/>
  <c r="C25" i="1"/>
  <c r="C24" i="1"/>
  <c r="C23" i="1"/>
  <c r="C22" i="1"/>
  <c r="C21" i="1"/>
  <c r="C20" i="1"/>
  <c r="C19" i="1"/>
  <c r="C17" i="1"/>
  <c r="C16" i="1"/>
  <c r="C15" i="1"/>
  <c r="C14" i="1"/>
  <c r="C13" i="1"/>
  <c r="C11" i="1"/>
  <c r="C10" i="1"/>
  <c r="C8" i="1"/>
  <c r="C7" i="1"/>
  <c r="C6" i="1"/>
  <c r="C4" i="1"/>
</calcChain>
</file>

<file path=xl/sharedStrings.xml><?xml version="1.0" encoding="utf-8"?>
<sst xmlns="http://schemas.openxmlformats.org/spreadsheetml/2006/main" count="100" uniqueCount="71">
  <si>
    <t>Summer 2020 Semester Enrollment Desegregated by Student Type, FT vs PT, State of Origin, Age, Degree Type, and Gender</t>
  </si>
  <si>
    <t>Catergory</t>
  </si>
  <si>
    <t>Total</t>
  </si>
  <si>
    <t>%</t>
  </si>
  <si>
    <t>Chuuk</t>
  </si>
  <si>
    <t>CTEC</t>
  </si>
  <si>
    <t>Kosrae</t>
  </si>
  <si>
    <t>National</t>
  </si>
  <si>
    <t>Yap</t>
  </si>
  <si>
    <t>Summer 2020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</si>
  <si>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</si>
  <si>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</si>
  <si>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</si>
  <si>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</si>
  <si>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</si>
  <si>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</si>
  <si>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</si>
  <si>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</si>
  <si>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</si>
  <si>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</si>
  <si>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</si>
  <si>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</si>
  <si>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</si>
  <si>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Degree type</t>
  </si>
  <si>
    <t>Associate of Applied Science</t>
  </si>
  <si>
    <t>Associate of Arts</t>
  </si>
  <si>
    <t>Associate of Science</t>
  </si>
  <si>
    <t>Bachelor of Science</t>
  </si>
  <si>
    <t>Certificate of Achievement</t>
  </si>
  <si>
    <t>Third-Year Certificate of Achievement</t>
  </si>
  <si>
    <t>Unclassified</t>
  </si>
  <si>
    <t>Age Group</t>
  </si>
  <si>
    <t>18 to 24</t>
  </si>
  <si>
    <t>25 to 39</t>
  </si>
  <si>
    <t>40+</t>
  </si>
  <si>
    <t>Under 18</t>
  </si>
  <si>
    <t>Gender</t>
  </si>
  <si>
    <t>Female</t>
  </si>
  <si>
    <t>Male</t>
  </si>
  <si>
    <t>Summer 2020 Headcount by Major and Campus</t>
  </si>
  <si>
    <t>Major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</si>
  <si>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</si>
  <si>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</si>
  <si>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</si>
  <si>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</si>
  <si>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</si>
  <si>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</si>
  <si>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Career Education: Motor Vehicle Mechanic</t>
  </si>
  <si>
    <t>Carpentry</t>
  </si>
  <si>
    <t>Computer Information Systems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</si>
  <si>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</si>
  <si>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</si>
  <si>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</si>
  <si>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</si>
  <si>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</si>
  <si>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</si>
  <si>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</si>
  <si>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</si>
  <si>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</si>
  <si>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</si>
  <si>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Assistant</t>
  </si>
  <si>
    <t>Pre-Teacher Preparation</t>
  </si>
  <si>
    <t>Public Health</t>
  </si>
  <si>
    <t>Refrigeration and Air Conditioning</t>
  </si>
  <si>
    <t>Secretarial Science</t>
  </si>
  <si>
    <t>Teacher Preparation - Elementary</t>
  </si>
  <si>
    <t>Telecommunication Technology</t>
  </si>
  <si>
    <t>Grand Total</t>
  </si>
  <si>
    <t xml:space="preserve">Credits Enrolled </t>
  </si>
  <si>
    <t>FT vs PT</t>
  </si>
  <si>
    <t>Student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</si>
</sst>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3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2020 Headcount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Headcount!$D$4:$H$4</c:f>
              <c:numCache>
                <c:formatCode>General</c:formatCode>
                <c:ptCount val="5"/>
                <c:pt idx="0">
                  <c:v>192</c:v>
                </c:pt>
                <c:pt idx="1">
                  <c:v>113</c:v>
                </c:pt>
                <c:pt idx="2">
                  <c:v>117</c:v>
                </c:pt>
                <c:pt idx="3">
                  <c:v>343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6482912"/>
        <c:axId val="-696476384"/>
      </c:barChart>
      <c:catAx>
        <c:axId val="-69648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96476384"/>
        <c:crosses val="autoZero"/>
        <c:auto val="1"/>
        <c:lblAlgn val="ctr"/>
        <c:lblOffset val="100"/>
        <c:noMultiLvlLbl val="0"/>
      </c:catAx>
      <c:valAx>
        <c:axId val="-696476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96482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2020 Headcount by Student Type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120</c:v>
                </c:pt>
                <c:pt idx="1">
                  <c:v>45</c:v>
                </c:pt>
                <c:pt idx="2">
                  <c:v>69</c:v>
                </c:pt>
                <c:pt idx="3">
                  <c:v>215</c:v>
                </c:pt>
                <c:pt idx="4">
                  <c:v>65</c:v>
                </c:pt>
              </c:numCache>
            </c:numRef>
          </c:val>
        </c:ser>
        <c:ser>
          <c:idx val="1"/>
          <c:order val="1"/>
          <c:tx>
            <c:v>New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58</c:v>
                </c:pt>
                <c:pt idx="1">
                  <c:v>64</c:v>
                </c:pt>
                <c:pt idx="2">
                  <c:v>40</c:v>
                </c:pt>
                <c:pt idx="3">
                  <c:v>89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v>Returning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Headcount!$D$8:$H$8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8</c:v>
                </c:pt>
                <c:pt idx="3">
                  <c:v>39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6475296"/>
        <c:axId val="-696481824"/>
      </c:barChart>
      <c:catAx>
        <c:axId val="-69647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96481824"/>
        <c:crosses val="autoZero"/>
        <c:auto val="1"/>
        <c:lblAlgn val="ctr"/>
        <c:lblOffset val="100"/>
        <c:noMultiLvlLbl val="0"/>
      </c:catAx>
      <c:valAx>
        <c:axId val="-696481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96475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2020 Headcount by Full time vs Part time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161</c:v>
                </c:pt>
                <c:pt idx="1">
                  <c:v>102</c:v>
                </c:pt>
                <c:pt idx="2">
                  <c:v>99</c:v>
                </c:pt>
                <c:pt idx="3">
                  <c:v>328</c:v>
                </c:pt>
                <c:pt idx="4">
                  <c:v>60</c:v>
                </c:pt>
              </c:numCache>
            </c:numRef>
          </c:val>
        </c:ser>
        <c:ser>
          <c:idx val="1"/>
          <c:order val="1"/>
          <c:tx>
            <c:v>Part Time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Headcount!$D$11:$H$11</c:f>
              <c:numCache>
                <c:formatCode>General</c:formatCode>
                <c:ptCount val="5"/>
                <c:pt idx="0">
                  <c:v>31</c:v>
                </c:pt>
                <c:pt idx="1">
                  <c:v>11</c:v>
                </c:pt>
                <c:pt idx="2">
                  <c:v>18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6473664"/>
        <c:axId val="-696471488"/>
      </c:barChart>
      <c:catAx>
        <c:axId val="-69647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96471488"/>
        <c:crosses val="autoZero"/>
        <c:auto val="1"/>
        <c:lblAlgn val="ctr"/>
        <c:lblOffset val="100"/>
        <c:noMultiLvlLbl val="0"/>
      </c:catAx>
      <c:valAx>
        <c:axId val="-696471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96473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2020 Headcount by Origin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0">
                  <c:v>188</c:v>
                </c:pt>
                <c:pt idx="1">
                  <c:v>4</c:v>
                </c:pt>
                <c:pt idx="3">
                  <c:v>21</c:v>
                </c:pt>
              </c:numCache>
            </c:numRef>
          </c:val>
        </c:ser>
        <c:ser>
          <c:idx val="1"/>
          <c:order val="1"/>
          <c:tx>
            <c:v>Kosraean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1">
                  <c:v>1</c:v>
                </c:pt>
                <c:pt idx="2">
                  <c:v>115</c:v>
                </c:pt>
                <c:pt idx="3">
                  <c:v>10</c:v>
                </c:pt>
              </c:numCache>
            </c:numRef>
          </c:val>
        </c:ser>
        <c:ser>
          <c:idx val="2"/>
          <c:order val="2"/>
          <c:tx>
            <c:v>Other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1</c:v>
                </c:pt>
                <c:pt idx="3">
                  <c:v>21</c:v>
                </c:pt>
              </c:numCache>
            </c:numRef>
          </c:val>
        </c:ser>
        <c:ser>
          <c:idx val="3"/>
          <c:order val="3"/>
          <c:tx>
            <c:v>Pohnpeian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0">
                  <c:v>2</c:v>
                </c:pt>
                <c:pt idx="1">
                  <c:v>94</c:v>
                </c:pt>
                <c:pt idx="2">
                  <c:v>1</c:v>
                </c:pt>
                <c:pt idx="3">
                  <c:v>253</c:v>
                </c:pt>
              </c:numCache>
            </c:numRef>
          </c:val>
        </c:ser>
        <c:ser>
          <c:idx val="4"/>
          <c:order val="4"/>
          <c:tx>
            <c:v>Yapese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Headcount!$D$17:$H$17</c:f>
              <c:numCache>
                <c:formatCode>General</c:formatCode>
                <c:ptCount val="5"/>
                <c:pt idx="1">
                  <c:v>3</c:v>
                </c:pt>
                <c:pt idx="3">
                  <c:v>38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696469312"/>
        <c:axId val="-696484000"/>
      </c:barChart>
      <c:catAx>
        <c:axId val="-69646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96484000"/>
        <c:crosses val="autoZero"/>
        <c:auto val="1"/>
        <c:lblAlgn val="ctr"/>
        <c:lblOffset val="100"/>
        <c:noMultiLvlLbl val="0"/>
      </c:catAx>
      <c:valAx>
        <c:axId val="-696484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-696469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2020 Headcount by Degree Type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Associate of Applied Science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3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v>Associate of Arts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82</c:v>
                </c:pt>
                <c:pt idx="1">
                  <c:v>15</c:v>
                </c:pt>
                <c:pt idx="2">
                  <c:v>29</c:v>
                </c:pt>
                <c:pt idx="3">
                  <c:v>155</c:v>
                </c:pt>
                <c:pt idx="4">
                  <c:v>24</c:v>
                </c:pt>
              </c:numCache>
            </c:numRef>
          </c:val>
        </c:ser>
        <c:ser>
          <c:idx val="2"/>
          <c:order val="2"/>
          <c:tx>
            <c:v>Associate of Science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56</c:v>
                </c:pt>
                <c:pt idx="1">
                  <c:v>41</c:v>
                </c:pt>
                <c:pt idx="2">
                  <c:v>44</c:v>
                </c:pt>
                <c:pt idx="3">
                  <c:v>150</c:v>
                </c:pt>
                <c:pt idx="4">
                  <c:v>16</c:v>
                </c:pt>
              </c:numCache>
            </c:numRef>
          </c:val>
        </c:ser>
        <c:ser>
          <c:idx val="3"/>
          <c:order val="3"/>
          <c:tx>
            <c:v>Bachelor of Science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3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</c:ser>
        <c:ser>
          <c:idx val="4"/>
          <c:order val="4"/>
          <c:tx>
            <c:v>Cerficate of Acheivement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Headcount!$D$23:$H$23</c:f>
              <c:numCache>
                <c:formatCode>General</c:formatCode>
                <c:ptCount val="5"/>
                <c:pt idx="0">
                  <c:v>37</c:v>
                </c:pt>
                <c:pt idx="1">
                  <c:v>31</c:v>
                </c:pt>
                <c:pt idx="2">
                  <c:v>13</c:v>
                </c:pt>
                <c:pt idx="3">
                  <c:v>3</c:v>
                </c:pt>
                <c:pt idx="4">
                  <c:v>13</c:v>
                </c:pt>
              </c:numCache>
            </c:numRef>
          </c:val>
        </c:ser>
        <c:ser>
          <c:idx val="5"/>
          <c:order val="5"/>
          <c:tx>
            <c:v>Third-Year Certificate of Achievement 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0">
                  <c:v>11</c:v>
                </c:pt>
                <c:pt idx="2">
                  <c:v>19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</c:ser>
        <c:ser>
          <c:idx val="6"/>
          <c:order val="6"/>
          <c:tx>
            <c:v>Unclassified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Headcount!$D$25:$H$25</c:f>
              <c:numCache>
                <c:formatCode>General</c:formatCode>
                <c:ptCount val="5"/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6481280"/>
        <c:axId val="-696479104"/>
      </c:barChart>
      <c:catAx>
        <c:axId val="-696481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96479104"/>
        <c:crosses val="autoZero"/>
        <c:auto val="1"/>
        <c:lblAlgn val="ctr"/>
        <c:lblOffset val="100"/>
        <c:noMultiLvlLbl val="0"/>
      </c:catAx>
      <c:valAx>
        <c:axId val="-696479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96481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2020 Headcount by Age Group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18 to 24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0">
                  <c:v>147</c:v>
                </c:pt>
                <c:pt idx="1">
                  <c:v>105</c:v>
                </c:pt>
                <c:pt idx="2">
                  <c:v>74</c:v>
                </c:pt>
                <c:pt idx="3">
                  <c:v>257</c:v>
                </c:pt>
                <c:pt idx="4">
                  <c:v>45</c:v>
                </c:pt>
              </c:numCache>
            </c:numRef>
          </c:val>
        </c:ser>
        <c:ser>
          <c:idx val="1"/>
          <c:order val="1"/>
          <c:tx>
            <c:v>25 to 39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27</c:v>
                </c:pt>
                <c:pt idx="1">
                  <c:v>5</c:v>
                </c:pt>
                <c:pt idx="2">
                  <c:v>23</c:v>
                </c:pt>
                <c:pt idx="3">
                  <c:v>62</c:v>
                </c:pt>
                <c:pt idx="4">
                  <c:v>18</c:v>
                </c:pt>
              </c:numCache>
            </c:numRef>
          </c:val>
        </c:ser>
        <c:ser>
          <c:idx val="2"/>
          <c:order val="2"/>
          <c:tx>
            <c:v>40+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19</c:v>
                </c:pt>
                <c:pt idx="3">
                  <c:v>16</c:v>
                </c:pt>
                <c:pt idx="4">
                  <c:v>13</c:v>
                </c:pt>
              </c:numCache>
            </c:numRef>
          </c:val>
        </c:ser>
        <c:ser>
          <c:idx val="3"/>
          <c:order val="3"/>
          <c:tx>
            <c:v>Under 18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Headcount!$D$30:$H$30</c:f>
              <c:numCache>
                <c:formatCode>General</c:formatCode>
                <c:ptCount val="5"/>
                <c:pt idx="0">
                  <c:v>13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9389008"/>
        <c:axId val="-779397168"/>
      </c:barChart>
      <c:catAx>
        <c:axId val="-77938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779397168"/>
        <c:crosses val="autoZero"/>
        <c:auto val="1"/>
        <c:lblAlgn val="ctr"/>
        <c:lblOffset val="100"/>
        <c:noMultiLvlLbl val="0"/>
      </c:catAx>
      <c:valAx>
        <c:axId val="-779397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779389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Summer 2020 Headcount by Gender and Campus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114</c:v>
                </c:pt>
                <c:pt idx="1">
                  <c:v>62</c:v>
                </c:pt>
                <c:pt idx="2">
                  <c:v>80</c:v>
                </c:pt>
                <c:pt idx="3">
                  <c:v>217</c:v>
                </c:pt>
                <c:pt idx="4">
                  <c:v>44</c:v>
                </c:pt>
              </c:numCache>
            </c:numRef>
          </c:val>
        </c:ser>
        <c:ser>
          <c:idx val="1"/>
          <c:order val="1"/>
          <c:tx>
            <c:v>Male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Headcount!$D$33:$H$33</c:f>
              <c:numCache>
                <c:formatCode>General</c:formatCode>
                <c:ptCount val="5"/>
                <c:pt idx="0">
                  <c:v>78</c:v>
                </c:pt>
                <c:pt idx="1">
                  <c:v>51</c:v>
                </c:pt>
                <c:pt idx="2">
                  <c:v>37</c:v>
                </c:pt>
                <c:pt idx="3">
                  <c:v>126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9395536"/>
        <c:axId val="-779392816"/>
      </c:barChart>
      <c:catAx>
        <c:axId val="-779395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779392816"/>
        <c:crosses val="autoZero"/>
        <c:auto val="1"/>
        <c:lblAlgn val="ctr"/>
        <c:lblOffset val="100"/>
        <c:noMultiLvlLbl val="0"/>
      </c:catAx>
      <c:valAx>
        <c:axId val="-779392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779395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3</xdr:row>
      <xdr:rowOff>42862</xdr:rowOff>
    </xdr:from>
    <xdr:to>
      <xdr:col>17</xdr:col>
      <xdr:colOff>28575</xdr:colOff>
      <xdr:row>17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361950</xdr:colOff>
      <xdr:row>20</xdr:row>
      <xdr:rowOff>71437</xdr:rowOff>
    </xdr:from>
    <xdr:to>
      <xdr:col>17</xdr:col>
      <xdr:colOff>57150</xdr:colOff>
      <xdr:row>34</xdr:row>
      <xdr:rowOff>147637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571500</xdr:colOff>
      <xdr:row>3</xdr:row>
      <xdr:rowOff>42862</xdr:rowOff>
    </xdr:from>
    <xdr:to>
      <xdr:col>25</xdr:col>
      <xdr:colOff>266700</xdr:colOff>
      <xdr:row>17</xdr:row>
      <xdr:rowOff>119062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571500</xdr:colOff>
      <xdr:row>20</xdr:row>
      <xdr:rowOff>109537</xdr:rowOff>
    </xdr:from>
    <xdr:to>
      <xdr:col>25</xdr:col>
      <xdr:colOff>266700</xdr:colOff>
      <xdr:row>34</xdr:row>
      <xdr:rowOff>185737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422460</xdr:colOff>
      <xdr:row>34</xdr:row>
      <xdr:rowOff>128868</xdr:rowOff>
    </xdr:from>
    <xdr:to>
      <xdr:col>8</xdr:col>
      <xdr:colOff>504264</xdr:colOff>
      <xdr:row>55</xdr:row>
      <xdr:rowOff>44824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425824</xdr:colOff>
      <xdr:row>37</xdr:row>
      <xdr:rowOff>113178</xdr:rowOff>
    </xdr:from>
    <xdr:to>
      <xdr:col>17</xdr:col>
      <xdr:colOff>347381</xdr:colOff>
      <xdr:row>53</xdr:row>
      <xdr:rowOff>33617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246531</xdr:colOff>
      <xdr:row>37</xdr:row>
      <xdr:rowOff>101973</xdr:rowOff>
    </xdr:from>
    <xdr:to>
      <xdr:col>25</xdr:col>
      <xdr:colOff>582707</xdr:colOff>
      <xdr:row>51</xdr:row>
      <xdr:rowOff>178173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zoomScale="85" zoomScaleNormal="85" workbookViewId="0">
      <selection activeCell="AB30" sqref="AB30"/>
    </sheetView>
  </sheetViews>
  <sheetFormatPr defaultRowHeight="15" x14ac:dyDescent="0.25"/>
  <cols>
    <col min="1" max="1" width="35.28515625" bestFit="1" customWidth="1"/>
  </cols>
  <sheetData>
    <row r="2" spans="1:8" x14ac:dyDescent="0.25">
      <c r="A2" s="1" t="s">
        <v>0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 t="s">
        <v>9</v>
      </c>
      <c r="B4" s="3">
        <v>841</v>
      </c>
      <c r="C4" s="4">
        <f>B4/$B$4</f>
        <v>1</v>
      </c>
      <c r="D4" s="3">
        <v>192</v>
      </c>
      <c r="E4" s="3">
        <v>113</v>
      </c>
      <c r="F4" s="3">
        <v>117</v>
      </c>
      <c r="G4" s="3">
        <v>343</v>
      </c>
      <c r="H4" s="3">
        <v>76</v>
      </c>
    </row>
    <row r="5" spans="1:8" x14ac:dyDescent="0.25">
      <c r="A5" s="5" t="s">
        <v>10</v>
      </c>
      <c r="B5" s="5"/>
      <c r="C5" s="5"/>
      <c r="D5" s="5"/>
      <c r="E5" s="5"/>
      <c r="F5" s="5"/>
      <c r="G5" s="5"/>
      <c r="H5" s="5"/>
    </row>
    <row r="6" spans="1:8" x14ac:dyDescent="0.25">
      <c r="A6" s="3" t="s">
        <v>11</v>
      </c>
      <c r="B6" s="3">
        <v>514</v>
      </c>
      <c r="C6" s="4">
        <f t="shared" ref="C6:C8" si="0">B6/$B$4</f>
        <v>0.61117717003567185</v>
      </c>
      <c r="D6" s="3">
        <v>120</v>
      </c>
      <c r="E6" s="3">
        <v>45</v>
      </c>
      <c r="F6" s="3">
        <v>69</v>
      </c>
      <c r="G6" s="3">
        <v>215</v>
      </c>
      <c r="H6" s="3">
        <v>65</v>
      </c>
    </row>
    <row r="7" spans="1:8" x14ac:dyDescent="0.25">
      <c r="A7" s="3" t="s">
        <v>12</v>
      </c>
      <c r="B7" s="3">
        <v>252</v>
      </c>
      <c r="C7" s="4">
        <f t="shared" si="0"/>
        <v>0.29964328180737215</v>
      </c>
      <c r="D7" s="3">
        <v>58</v>
      </c>
      <c r="E7" s="3">
        <v>64</v>
      </c>
      <c r="F7" s="3">
        <v>40</v>
      </c>
      <c r="G7" s="3">
        <v>89</v>
      </c>
      <c r="H7" s="3">
        <v>1</v>
      </c>
    </row>
    <row r="8" spans="1:8" x14ac:dyDescent="0.25">
      <c r="A8" s="3" t="s">
        <v>13</v>
      </c>
      <c r="B8" s="3">
        <v>75</v>
      </c>
      <c r="C8" s="4">
        <f t="shared" si="0"/>
        <v>8.9179548156956001E-2</v>
      </c>
      <c r="D8" s="3">
        <v>14</v>
      </c>
      <c r="E8" s="3">
        <v>4</v>
      </c>
      <c r="F8" s="3">
        <v>8</v>
      </c>
      <c r="G8" s="3">
        <v>39</v>
      </c>
      <c r="H8" s="3">
        <v>10</v>
      </c>
    </row>
    <row r="9" spans="1:8" x14ac:dyDescent="0.25">
      <c r="A9" s="5" t="s">
        <v>14</v>
      </c>
      <c r="B9" s="5"/>
      <c r="C9" s="5"/>
      <c r="D9" s="5"/>
      <c r="E9" s="5"/>
      <c r="F9" s="5"/>
      <c r="G9" s="5"/>
      <c r="H9" s="5"/>
    </row>
    <row r="10" spans="1:8" x14ac:dyDescent="0.25">
      <c r="A10" s="3" t="s">
        <v>15</v>
      </c>
      <c r="B10" s="3">
        <v>750</v>
      </c>
      <c r="C10" s="4">
        <f t="shared" ref="C10:C11" si="1">B10/$B$4</f>
        <v>0.89179548156956001</v>
      </c>
      <c r="D10" s="3">
        <v>161</v>
      </c>
      <c r="E10" s="3">
        <v>102</v>
      </c>
      <c r="F10" s="3">
        <v>99</v>
      </c>
      <c r="G10" s="3">
        <v>328</v>
      </c>
      <c r="H10" s="3">
        <v>60</v>
      </c>
    </row>
    <row r="11" spans="1:8" x14ac:dyDescent="0.25">
      <c r="A11" s="3" t="s">
        <v>16</v>
      </c>
      <c r="B11" s="3">
        <v>91</v>
      </c>
      <c r="C11" s="4">
        <f t="shared" si="1"/>
        <v>0.10820451843043995</v>
      </c>
      <c r="D11" s="3">
        <v>31</v>
      </c>
      <c r="E11" s="3">
        <v>11</v>
      </c>
      <c r="F11" s="3">
        <v>18</v>
      </c>
      <c r="G11" s="3">
        <v>15</v>
      </c>
      <c r="H11" s="3">
        <v>16</v>
      </c>
    </row>
    <row r="12" spans="1:8" x14ac:dyDescent="0.25">
      <c r="A12" s="5" t="s">
        <v>17</v>
      </c>
      <c r="B12" s="5"/>
      <c r="C12" s="5"/>
      <c r="D12" s="5"/>
      <c r="E12" s="5"/>
      <c r="F12" s="5"/>
      <c r="G12" s="5"/>
      <c r="H12" s="5"/>
    </row>
    <row r="13" spans="1:8" x14ac:dyDescent="0.25">
      <c r="A13" s="3" t="s">
        <v>18</v>
      </c>
      <c r="B13" s="3">
        <v>213</v>
      </c>
      <c r="C13" s="4">
        <f t="shared" ref="C13:C17" si="2">B13/$B$4</f>
        <v>0.25326991676575505</v>
      </c>
      <c r="D13" s="3">
        <v>188</v>
      </c>
      <c r="E13" s="3">
        <v>4</v>
      </c>
      <c r="F13" s="3"/>
      <c r="G13" s="3">
        <v>21</v>
      </c>
      <c r="H13" s="3"/>
    </row>
    <row r="14" spans="1:8" x14ac:dyDescent="0.25">
      <c r="A14" s="3" t="s">
        <v>19</v>
      </c>
      <c r="B14" s="3">
        <v>126</v>
      </c>
      <c r="C14" s="4">
        <f t="shared" si="2"/>
        <v>0.14982164090368608</v>
      </c>
      <c r="D14" s="3"/>
      <c r="E14" s="3">
        <v>1</v>
      </c>
      <c r="F14" s="3">
        <v>115</v>
      </c>
      <c r="G14" s="3">
        <v>10</v>
      </c>
      <c r="H14" s="3"/>
    </row>
    <row r="15" spans="1:8" x14ac:dyDescent="0.25">
      <c r="A15" s="3" t="s">
        <v>20</v>
      </c>
      <c r="B15" s="3">
        <v>35</v>
      </c>
      <c r="C15" s="4">
        <f t="shared" si="2"/>
        <v>4.1617122473246136E-2</v>
      </c>
      <c r="D15" s="3">
        <v>2</v>
      </c>
      <c r="E15" s="3">
        <v>11</v>
      </c>
      <c r="F15" s="3">
        <v>1</v>
      </c>
      <c r="G15" s="3">
        <v>21</v>
      </c>
      <c r="H15" s="3"/>
    </row>
    <row r="16" spans="1:8" x14ac:dyDescent="0.25">
      <c r="A16" s="3" t="s">
        <v>21</v>
      </c>
      <c r="B16" s="3">
        <v>350</v>
      </c>
      <c r="C16" s="4">
        <f t="shared" si="2"/>
        <v>0.41617122473246138</v>
      </c>
      <c r="D16" s="3">
        <v>2</v>
      </c>
      <c r="E16" s="3">
        <v>94</v>
      </c>
      <c r="F16" s="3">
        <v>1</v>
      </c>
      <c r="G16" s="3">
        <v>253</v>
      </c>
      <c r="H16" s="3"/>
    </row>
    <row r="17" spans="1:8" x14ac:dyDescent="0.25">
      <c r="A17" s="3" t="s">
        <v>22</v>
      </c>
      <c r="B17" s="3">
        <v>117</v>
      </c>
      <c r="C17" s="4">
        <f t="shared" si="2"/>
        <v>0.13912009512485138</v>
      </c>
      <c r="D17" s="3"/>
      <c r="E17" s="3">
        <v>3</v>
      </c>
      <c r="F17" s="3"/>
      <c r="G17" s="3">
        <v>38</v>
      </c>
      <c r="H17" s="3">
        <v>76</v>
      </c>
    </row>
    <row r="18" spans="1:8" x14ac:dyDescent="0.25">
      <c r="A18" s="5" t="s">
        <v>23</v>
      </c>
      <c r="B18" s="5"/>
      <c r="C18" s="5"/>
      <c r="D18" s="5"/>
      <c r="E18" s="5"/>
      <c r="F18" s="5"/>
      <c r="G18" s="5"/>
      <c r="H18" s="5"/>
    </row>
    <row r="19" spans="1:8" x14ac:dyDescent="0.25">
      <c r="A19" s="3" t="s">
        <v>24</v>
      </c>
      <c r="B19" s="3">
        <v>31</v>
      </c>
      <c r="C19" s="4">
        <f t="shared" ref="C19:C25" si="3">B19/$B$4</f>
        <v>3.6860879904875146E-2</v>
      </c>
      <c r="D19" s="3">
        <v>3</v>
      </c>
      <c r="E19" s="3">
        <v>26</v>
      </c>
      <c r="F19" s="3">
        <v>2</v>
      </c>
      <c r="G19" s="3"/>
      <c r="H19" s="3"/>
    </row>
    <row r="20" spans="1:8" x14ac:dyDescent="0.25">
      <c r="A20" s="3" t="s">
        <v>25</v>
      </c>
      <c r="B20" s="3">
        <v>305</v>
      </c>
      <c r="C20" s="4">
        <f t="shared" si="3"/>
        <v>0.36266349583828777</v>
      </c>
      <c r="D20" s="3">
        <v>82</v>
      </c>
      <c r="E20" s="3">
        <v>15</v>
      </c>
      <c r="F20" s="3">
        <v>29</v>
      </c>
      <c r="G20" s="3">
        <v>155</v>
      </c>
      <c r="H20" s="3">
        <v>24</v>
      </c>
    </row>
    <row r="21" spans="1:8" x14ac:dyDescent="0.25">
      <c r="A21" s="3" t="s">
        <v>26</v>
      </c>
      <c r="B21" s="3">
        <v>307</v>
      </c>
      <c r="C21" s="4">
        <f t="shared" si="3"/>
        <v>0.36504161712247324</v>
      </c>
      <c r="D21" s="3">
        <v>56</v>
      </c>
      <c r="E21" s="3">
        <v>41</v>
      </c>
      <c r="F21" s="3">
        <v>44</v>
      </c>
      <c r="G21" s="3">
        <v>150</v>
      </c>
      <c r="H21" s="3">
        <v>16</v>
      </c>
    </row>
    <row r="22" spans="1:8" x14ac:dyDescent="0.25">
      <c r="A22" s="3" t="s">
        <v>27</v>
      </c>
      <c r="B22" s="3">
        <v>30</v>
      </c>
      <c r="C22" s="4">
        <f t="shared" si="3"/>
        <v>3.56718192627824E-2</v>
      </c>
      <c r="D22" s="3">
        <v>3</v>
      </c>
      <c r="E22" s="3"/>
      <c r="F22" s="3">
        <v>10</v>
      </c>
      <c r="G22" s="3">
        <v>10</v>
      </c>
      <c r="H22" s="3">
        <v>7</v>
      </c>
    </row>
    <row r="23" spans="1:8" x14ac:dyDescent="0.25">
      <c r="A23" s="3" t="s">
        <v>28</v>
      </c>
      <c r="B23" s="3">
        <v>97</v>
      </c>
      <c r="C23" s="4">
        <f t="shared" si="3"/>
        <v>0.11533888228299644</v>
      </c>
      <c r="D23" s="3">
        <v>37</v>
      </c>
      <c r="E23" s="3">
        <v>31</v>
      </c>
      <c r="F23" s="3">
        <v>13</v>
      </c>
      <c r="G23" s="3">
        <v>3</v>
      </c>
      <c r="H23" s="3">
        <v>13</v>
      </c>
    </row>
    <row r="24" spans="1:8" x14ac:dyDescent="0.25">
      <c r="A24" s="3" t="s">
        <v>29</v>
      </c>
      <c r="B24" s="3">
        <v>60</v>
      </c>
      <c r="C24" s="4">
        <f t="shared" si="3"/>
        <v>7.1343638525564801E-2</v>
      </c>
      <c r="D24" s="3">
        <v>11</v>
      </c>
      <c r="E24" s="3"/>
      <c r="F24" s="3">
        <v>19</v>
      </c>
      <c r="G24" s="3">
        <v>25</v>
      </c>
      <c r="H24" s="3">
        <v>5</v>
      </c>
    </row>
    <row r="25" spans="1:8" x14ac:dyDescent="0.25">
      <c r="A25" s="3" t="s">
        <v>30</v>
      </c>
      <c r="B25" s="3">
        <v>11</v>
      </c>
      <c r="C25" s="4">
        <f t="shared" si="3"/>
        <v>1.3079667063020214E-2</v>
      </c>
      <c r="D25" s="3"/>
      <c r="E25" s="3"/>
      <c r="F25" s="3"/>
      <c r="G25" s="3"/>
      <c r="H25" s="3">
        <v>11</v>
      </c>
    </row>
    <row r="26" spans="1:8" x14ac:dyDescent="0.25">
      <c r="A26" s="5" t="s">
        <v>31</v>
      </c>
      <c r="B26" s="5"/>
      <c r="C26" s="5"/>
      <c r="D26" s="5"/>
      <c r="E26" s="5"/>
      <c r="F26" s="5"/>
      <c r="G26" s="5"/>
      <c r="H26" s="5"/>
    </row>
    <row r="27" spans="1:8" x14ac:dyDescent="0.25">
      <c r="A27" s="3" t="s">
        <v>32</v>
      </c>
      <c r="B27" s="3">
        <v>628</v>
      </c>
      <c r="C27" s="4">
        <f t="shared" ref="C27:C30" si="4">B27/$B$4</f>
        <v>0.74673008323424495</v>
      </c>
      <c r="D27" s="3">
        <v>147</v>
      </c>
      <c r="E27" s="3">
        <v>105</v>
      </c>
      <c r="F27" s="3">
        <v>74</v>
      </c>
      <c r="G27" s="3">
        <v>257</v>
      </c>
      <c r="H27" s="3">
        <v>45</v>
      </c>
    </row>
    <row r="28" spans="1:8" x14ac:dyDescent="0.25">
      <c r="A28" s="3" t="s">
        <v>33</v>
      </c>
      <c r="B28" s="3">
        <v>135</v>
      </c>
      <c r="C28" s="4">
        <f t="shared" si="4"/>
        <v>0.1605231866825208</v>
      </c>
      <c r="D28" s="3">
        <v>27</v>
      </c>
      <c r="E28" s="3">
        <v>5</v>
      </c>
      <c r="F28" s="3">
        <v>23</v>
      </c>
      <c r="G28" s="3">
        <v>62</v>
      </c>
      <c r="H28" s="3">
        <v>18</v>
      </c>
    </row>
    <row r="29" spans="1:8" x14ac:dyDescent="0.25">
      <c r="A29" s="3" t="s">
        <v>34</v>
      </c>
      <c r="B29" s="3">
        <v>55</v>
      </c>
      <c r="C29" s="4">
        <f t="shared" si="4"/>
        <v>6.5398335315101072E-2</v>
      </c>
      <c r="D29" s="3">
        <v>5</v>
      </c>
      <c r="E29" s="3">
        <v>2</v>
      </c>
      <c r="F29" s="3">
        <v>19</v>
      </c>
      <c r="G29" s="3">
        <v>16</v>
      </c>
      <c r="H29" s="3">
        <v>13</v>
      </c>
    </row>
    <row r="30" spans="1:8" x14ac:dyDescent="0.25">
      <c r="A30" s="3" t="s">
        <v>35</v>
      </c>
      <c r="B30" s="3">
        <v>23</v>
      </c>
      <c r="C30" s="4">
        <f t="shared" si="4"/>
        <v>2.7348394768133173E-2</v>
      </c>
      <c r="D30" s="3">
        <v>13</v>
      </c>
      <c r="E30" s="3">
        <v>1</v>
      </c>
      <c r="F30" s="3">
        <v>1</v>
      </c>
      <c r="G30" s="3">
        <v>8</v>
      </c>
      <c r="H30" s="3"/>
    </row>
    <row r="31" spans="1:8" x14ac:dyDescent="0.25">
      <c r="A31" s="5" t="s">
        <v>36</v>
      </c>
      <c r="B31" s="5"/>
      <c r="C31" s="5"/>
      <c r="D31" s="5"/>
      <c r="E31" s="5"/>
      <c r="F31" s="5"/>
      <c r="G31" s="5"/>
      <c r="H31" s="5"/>
    </row>
    <row r="32" spans="1:8" x14ac:dyDescent="0.25">
      <c r="A32" s="3" t="s">
        <v>37</v>
      </c>
      <c r="B32" s="3">
        <v>517</v>
      </c>
      <c r="C32" s="4">
        <f t="shared" ref="C32:C33" si="5">B32/$B$4</f>
        <v>0.6147443519619501</v>
      </c>
      <c r="D32" s="3">
        <v>114</v>
      </c>
      <c r="E32" s="3">
        <v>62</v>
      </c>
      <c r="F32" s="3">
        <v>80</v>
      </c>
      <c r="G32" s="3">
        <v>217</v>
      </c>
      <c r="H32" s="3">
        <v>44</v>
      </c>
    </row>
    <row r="33" spans="1:8" x14ac:dyDescent="0.25">
      <c r="A33" s="3" t="s">
        <v>38</v>
      </c>
      <c r="B33" s="3">
        <v>324</v>
      </c>
      <c r="C33" s="4">
        <f t="shared" si="5"/>
        <v>0.38525564803804996</v>
      </c>
      <c r="D33" s="3">
        <v>78</v>
      </c>
      <c r="E33" s="3">
        <v>51</v>
      </c>
      <c r="F33" s="3">
        <v>37</v>
      </c>
      <c r="G33" s="3">
        <v>126</v>
      </c>
      <c r="H33" s="3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B30" sqref="AB30"/>
    </sheetView>
  </sheetViews>
  <sheetFormatPr defaultRowHeight="15" x14ac:dyDescent="0.25"/>
  <cols>
    <col min="1" max="1" width="3.7109375" customWidth="1"/>
    <col min="2" max="2" width="39.42578125" bestFit="1" customWidth="1"/>
  </cols>
  <sheetData>
    <row r="1" spans="1:8" x14ac:dyDescent="0.25">
      <c r="B1" s="6" t="s">
        <v>39</v>
      </c>
    </row>
    <row r="2" spans="1:8" x14ac:dyDescent="0.25">
      <c r="B2" s="7" t="s">
        <v>40</v>
      </c>
      <c r="C2" s="7" t="s">
        <v>2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 x14ac:dyDescent="0.25">
      <c r="A3">
        <v>1</v>
      </c>
      <c r="B3" s="3" t="s">
        <v>41</v>
      </c>
      <c r="C3" s="3">
        <v>26</v>
      </c>
      <c r="D3" s="3">
        <v>2</v>
      </c>
      <c r="E3" s="3">
        <v>5</v>
      </c>
      <c r="F3" s="3">
        <v>2</v>
      </c>
      <c r="G3" s="3">
        <v>15</v>
      </c>
      <c r="H3" s="3">
        <v>2</v>
      </c>
    </row>
    <row r="4" spans="1:8" x14ac:dyDescent="0.25">
      <c r="A4">
        <v>2</v>
      </c>
      <c r="B4" s="3" t="s">
        <v>42</v>
      </c>
      <c r="C4" s="3">
        <v>20</v>
      </c>
      <c r="D4" s="3"/>
      <c r="E4" s="3">
        <v>12</v>
      </c>
      <c r="F4" s="3">
        <v>3</v>
      </c>
      <c r="G4" s="3"/>
      <c r="H4" s="3">
        <v>5</v>
      </c>
    </row>
    <row r="5" spans="1:8" x14ac:dyDescent="0.25">
      <c r="A5">
        <v>3</v>
      </c>
      <c r="B5" s="3" t="s">
        <v>43</v>
      </c>
      <c r="C5" s="3">
        <v>20</v>
      </c>
      <c r="D5" s="3">
        <v>11</v>
      </c>
      <c r="E5" s="3"/>
      <c r="F5" s="3">
        <v>9</v>
      </c>
      <c r="G5" s="3"/>
      <c r="H5" s="3"/>
    </row>
    <row r="6" spans="1:8" x14ac:dyDescent="0.25">
      <c r="A6" s="8">
        <v>4</v>
      </c>
      <c r="B6" s="3" t="s">
        <v>44</v>
      </c>
      <c r="C6" s="3">
        <v>13</v>
      </c>
      <c r="D6" s="3">
        <v>7</v>
      </c>
      <c r="E6" s="3">
        <v>6</v>
      </c>
      <c r="F6" s="3"/>
      <c r="G6" s="3"/>
      <c r="H6" s="3"/>
    </row>
    <row r="7" spans="1:8" x14ac:dyDescent="0.25">
      <c r="A7">
        <v>5</v>
      </c>
      <c r="B7" s="3" t="s">
        <v>45</v>
      </c>
      <c r="C7" s="3">
        <v>2</v>
      </c>
      <c r="D7" s="3">
        <v>1</v>
      </c>
      <c r="E7" s="3">
        <v>1</v>
      </c>
      <c r="F7" s="3"/>
      <c r="G7" s="3"/>
      <c r="H7" s="3"/>
    </row>
    <row r="8" spans="1:8" x14ac:dyDescent="0.25">
      <c r="A8">
        <v>6</v>
      </c>
      <c r="B8" s="3" t="s">
        <v>46</v>
      </c>
      <c r="C8" s="3">
        <v>86</v>
      </c>
      <c r="D8" s="3">
        <v>18</v>
      </c>
      <c r="E8" s="3">
        <v>9</v>
      </c>
      <c r="F8" s="3">
        <v>17</v>
      </c>
      <c r="G8" s="3">
        <v>39</v>
      </c>
      <c r="H8" s="3">
        <v>3</v>
      </c>
    </row>
    <row r="9" spans="1:8" x14ac:dyDescent="0.25">
      <c r="A9">
        <v>7</v>
      </c>
      <c r="B9" s="3" t="s">
        <v>47</v>
      </c>
      <c r="C9" s="3">
        <v>1</v>
      </c>
      <c r="D9" s="3"/>
      <c r="E9" s="3">
        <v>1</v>
      </c>
      <c r="F9" s="3"/>
      <c r="G9" s="3"/>
      <c r="H9" s="3"/>
    </row>
    <row r="10" spans="1:8" x14ac:dyDescent="0.25">
      <c r="A10" s="8">
        <v>8</v>
      </c>
      <c r="B10" s="3" t="s">
        <v>48</v>
      </c>
      <c r="C10" s="3">
        <v>1</v>
      </c>
      <c r="D10" s="3"/>
      <c r="E10" s="3">
        <v>1</v>
      </c>
      <c r="F10" s="3"/>
      <c r="G10" s="3"/>
      <c r="H10" s="3"/>
    </row>
    <row r="11" spans="1:8" x14ac:dyDescent="0.25">
      <c r="A11">
        <v>9</v>
      </c>
      <c r="B11" s="3" t="s">
        <v>49</v>
      </c>
      <c r="C11" s="3">
        <v>52</v>
      </c>
      <c r="D11" s="3">
        <v>7</v>
      </c>
      <c r="E11" s="3">
        <v>2</v>
      </c>
      <c r="F11" s="3">
        <v>5</v>
      </c>
      <c r="G11" s="3">
        <v>34</v>
      </c>
      <c r="H11" s="3">
        <v>4</v>
      </c>
    </row>
    <row r="12" spans="1:8" x14ac:dyDescent="0.25">
      <c r="A12">
        <v>10</v>
      </c>
      <c r="B12" s="3" t="s">
        <v>50</v>
      </c>
      <c r="C12" s="3">
        <v>11</v>
      </c>
      <c r="D12" s="3"/>
      <c r="E12" s="3">
        <v>7</v>
      </c>
      <c r="F12" s="3">
        <v>1</v>
      </c>
      <c r="G12" s="3"/>
      <c r="H12" s="3">
        <v>3</v>
      </c>
    </row>
    <row r="13" spans="1:8" x14ac:dyDescent="0.25">
      <c r="A13">
        <v>11</v>
      </c>
      <c r="B13" s="3" t="s">
        <v>51</v>
      </c>
      <c r="C13" s="3">
        <v>16</v>
      </c>
      <c r="D13" s="3">
        <v>1</v>
      </c>
      <c r="E13" s="3">
        <v>13</v>
      </c>
      <c r="F13" s="3">
        <v>2</v>
      </c>
      <c r="G13" s="3"/>
      <c r="H13" s="3"/>
    </row>
    <row r="14" spans="1:8" x14ac:dyDescent="0.25">
      <c r="A14" s="8">
        <v>12</v>
      </c>
      <c r="B14" s="3" t="s">
        <v>52</v>
      </c>
      <c r="C14" s="3">
        <v>30</v>
      </c>
      <c r="D14" s="3">
        <v>3</v>
      </c>
      <c r="E14" s="3"/>
      <c r="F14" s="3">
        <v>10</v>
      </c>
      <c r="G14" s="3">
        <v>10</v>
      </c>
      <c r="H14" s="3">
        <v>7</v>
      </c>
    </row>
    <row r="15" spans="1:8" x14ac:dyDescent="0.25">
      <c r="A15">
        <v>13</v>
      </c>
      <c r="B15" s="3" t="s">
        <v>53</v>
      </c>
      <c r="C15" s="3">
        <v>9</v>
      </c>
      <c r="D15" s="3"/>
      <c r="E15" s="3"/>
      <c r="F15" s="3"/>
      <c r="G15" s="3">
        <v>9</v>
      </c>
      <c r="H15" s="3"/>
    </row>
    <row r="16" spans="1:8" x14ac:dyDescent="0.25">
      <c r="A16">
        <v>14</v>
      </c>
      <c r="B16" s="3" t="s">
        <v>54</v>
      </c>
      <c r="C16" s="3">
        <v>29</v>
      </c>
      <c r="D16" s="3">
        <v>6</v>
      </c>
      <c r="E16" s="3"/>
      <c r="F16" s="3">
        <v>5</v>
      </c>
      <c r="G16" s="3">
        <v>14</v>
      </c>
      <c r="H16" s="3">
        <v>4</v>
      </c>
    </row>
    <row r="17" spans="1:8" x14ac:dyDescent="0.25">
      <c r="A17">
        <v>15</v>
      </c>
      <c r="B17" s="3" t="s">
        <v>55</v>
      </c>
      <c r="C17" s="3">
        <v>29</v>
      </c>
      <c r="D17" s="3">
        <v>2</v>
      </c>
      <c r="E17" s="3">
        <v>18</v>
      </c>
      <c r="F17" s="3"/>
      <c r="G17" s="3">
        <v>6</v>
      </c>
      <c r="H17" s="3">
        <v>3</v>
      </c>
    </row>
    <row r="18" spans="1:8" x14ac:dyDescent="0.25">
      <c r="A18" s="8">
        <v>16</v>
      </c>
      <c r="B18" s="3" t="s">
        <v>56</v>
      </c>
      <c r="C18" s="3">
        <v>111</v>
      </c>
      <c r="D18" s="3">
        <v>20</v>
      </c>
      <c r="E18" s="3">
        <v>10</v>
      </c>
      <c r="F18" s="3">
        <v>11</v>
      </c>
      <c r="G18" s="3">
        <v>62</v>
      </c>
      <c r="H18" s="3">
        <v>8</v>
      </c>
    </row>
    <row r="19" spans="1:8" x14ac:dyDescent="0.25">
      <c r="A19">
        <v>17</v>
      </c>
      <c r="B19" s="3" t="s">
        <v>57</v>
      </c>
      <c r="C19" s="3">
        <v>34</v>
      </c>
      <c r="D19" s="3">
        <v>4</v>
      </c>
      <c r="E19" s="3">
        <v>2</v>
      </c>
      <c r="F19" s="3">
        <v>7</v>
      </c>
      <c r="G19" s="3">
        <v>21</v>
      </c>
      <c r="H19" s="3"/>
    </row>
    <row r="20" spans="1:8" x14ac:dyDescent="0.25">
      <c r="A20">
        <v>18</v>
      </c>
      <c r="B20" s="3" t="s">
        <v>58</v>
      </c>
      <c r="C20" s="3">
        <v>57</v>
      </c>
      <c r="D20" s="3">
        <v>8</v>
      </c>
      <c r="E20" s="3">
        <v>3</v>
      </c>
      <c r="F20" s="3">
        <v>2</v>
      </c>
      <c r="G20" s="3">
        <v>43</v>
      </c>
      <c r="H20" s="3">
        <v>1</v>
      </c>
    </row>
    <row r="21" spans="1:8" x14ac:dyDescent="0.25">
      <c r="A21">
        <v>19</v>
      </c>
      <c r="B21" s="3" t="s">
        <v>59</v>
      </c>
      <c r="C21" s="3">
        <v>60</v>
      </c>
      <c r="D21" s="3">
        <v>14</v>
      </c>
      <c r="E21" s="3">
        <v>5</v>
      </c>
      <c r="F21" s="3">
        <v>9</v>
      </c>
      <c r="G21" s="3">
        <v>28</v>
      </c>
      <c r="H21" s="3">
        <v>4</v>
      </c>
    </row>
    <row r="22" spans="1:8" x14ac:dyDescent="0.25">
      <c r="A22" s="8">
        <v>20</v>
      </c>
      <c r="B22" s="3" t="s">
        <v>60</v>
      </c>
      <c r="C22" s="3">
        <v>29</v>
      </c>
      <c r="D22" s="3">
        <v>18</v>
      </c>
      <c r="E22" s="3">
        <v>3</v>
      </c>
      <c r="F22" s="3"/>
      <c r="G22" s="3">
        <v>3</v>
      </c>
      <c r="H22" s="3">
        <v>5</v>
      </c>
    </row>
    <row r="23" spans="1:8" x14ac:dyDescent="0.25">
      <c r="A23">
        <v>21</v>
      </c>
      <c r="B23" s="3" t="s">
        <v>61</v>
      </c>
      <c r="C23" s="3">
        <v>108</v>
      </c>
      <c r="D23" s="3">
        <v>48</v>
      </c>
      <c r="E23" s="3">
        <v>2</v>
      </c>
      <c r="F23" s="3">
        <v>11</v>
      </c>
      <c r="G23" s="3">
        <v>36</v>
      </c>
      <c r="H23" s="3">
        <v>11</v>
      </c>
    </row>
    <row r="24" spans="1:8" x14ac:dyDescent="0.25">
      <c r="A24">
        <v>22</v>
      </c>
      <c r="B24" s="3" t="s">
        <v>62</v>
      </c>
      <c r="C24" s="3">
        <v>20</v>
      </c>
      <c r="D24" s="3">
        <v>9</v>
      </c>
      <c r="E24" s="3"/>
      <c r="F24" s="3">
        <v>4</v>
      </c>
      <c r="G24" s="3">
        <v>7</v>
      </c>
      <c r="H24" s="3"/>
    </row>
    <row r="25" spans="1:8" x14ac:dyDescent="0.25">
      <c r="A25">
        <v>23</v>
      </c>
      <c r="B25" s="3" t="s">
        <v>63</v>
      </c>
      <c r="C25" s="3">
        <v>1</v>
      </c>
      <c r="D25" s="3"/>
      <c r="E25" s="3">
        <v>1</v>
      </c>
      <c r="F25" s="3"/>
      <c r="G25" s="3"/>
      <c r="H25" s="3"/>
    </row>
    <row r="26" spans="1:8" x14ac:dyDescent="0.25">
      <c r="A26" s="8">
        <v>24</v>
      </c>
      <c r="B26" s="3" t="s">
        <v>64</v>
      </c>
      <c r="C26" s="3">
        <v>1</v>
      </c>
      <c r="D26" s="3">
        <v>1</v>
      </c>
      <c r="E26" s="3"/>
      <c r="F26" s="3"/>
      <c r="G26" s="3"/>
      <c r="H26" s="3"/>
    </row>
    <row r="27" spans="1:8" x14ac:dyDescent="0.25">
      <c r="A27">
        <v>25</v>
      </c>
      <c r="B27" s="3" t="s">
        <v>65</v>
      </c>
      <c r="C27" s="3">
        <v>51</v>
      </c>
      <c r="D27" s="3">
        <v>11</v>
      </c>
      <c r="E27" s="3"/>
      <c r="F27" s="3">
        <v>19</v>
      </c>
      <c r="G27" s="3">
        <v>16</v>
      </c>
      <c r="H27" s="3">
        <v>5</v>
      </c>
    </row>
    <row r="28" spans="1:8" x14ac:dyDescent="0.25">
      <c r="A28">
        <v>26</v>
      </c>
      <c r="B28" s="3" t="s">
        <v>66</v>
      </c>
      <c r="C28" s="3">
        <v>13</v>
      </c>
      <c r="D28" s="3">
        <v>1</v>
      </c>
      <c r="E28" s="3">
        <v>12</v>
      </c>
      <c r="F28" s="3"/>
      <c r="G28" s="3"/>
      <c r="H28" s="3"/>
    </row>
    <row r="29" spans="1:8" x14ac:dyDescent="0.25">
      <c r="A29">
        <v>27</v>
      </c>
      <c r="B29" s="3" t="s">
        <v>30</v>
      </c>
      <c r="C29" s="3">
        <v>11</v>
      </c>
      <c r="D29" s="3"/>
      <c r="E29" s="3"/>
      <c r="F29" s="3"/>
      <c r="G29" s="3"/>
      <c r="H29" s="3">
        <v>11</v>
      </c>
    </row>
    <row r="30" spans="1:8" x14ac:dyDescent="0.25">
      <c r="B30" s="3" t="s">
        <v>67</v>
      </c>
      <c r="C30" s="3">
        <v>841</v>
      </c>
      <c r="D30" s="3">
        <v>192</v>
      </c>
      <c r="E30" s="3">
        <v>113</v>
      </c>
      <c r="F30" s="3">
        <v>117</v>
      </c>
      <c r="G30" s="3">
        <v>343</v>
      </c>
      <c r="H30" s="3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B30" sqref="AB30"/>
    </sheetView>
  </sheetViews>
  <sheetFormatPr defaultRowHeight="15" x14ac:dyDescent="0.25"/>
  <cols>
    <col min="1" max="1" width="35.28515625" bestFit="1" customWidth="1"/>
  </cols>
  <sheetData>
    <row r="1" spans="1:7" x14ac:dyDescent="0.25">
      <c r="A1" s="6" t="s">
        <v>68</v>
      </c>
    </row>
    <row r="2" spans="1:7" x14ac:dyDescent="0.25">
      <c r="A2" s="9" t="s">
        <v>69</v>
      </c>
      <c r="B2" s="2" t="s">
        <v>2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x14ac:dyDescent="0.25">
      <c r="A3" s="10" t="s">
        <v>15</v>
      </c>
      <c r="B3" s="3">
        <v>4704</v>
      </c>
      <c r="C3" s="3">
        <v>1008</v>
      </c>
      <c r="D3" s="3">
        <v>652</v>
      </c>
      <c r="E3" s="3">
        <v>625</v>
      </c>
      <c r="F3" s="3">
        <v>2041</v>
      </c>
      <c r="G3" s="3">
        <v>378</v>
      </c>
    </row>
    <row r="4" spans="1:7" x14ac:dyDescent="0.25">
      <c r="A4" s="10" t="s">
        <v>16</v>
      </c>
      <c r="B4" s="3">
        <v>298</v>
      </c>
      <c r="C4" s="3">
        <v>105</v>
      </c>
      <c r="D4" s="3">
        <v>34</v>
      </c>
      <c r="E4" s="3">
        <v>54</v>
      </c>
      <c r="F4" s="3">
        <v>53</v>
      </c>
      <c r="G4" s="3">
        <v>52</v>
      </c>
    </row>
    <row r="5" spans="1:7" x14ac:dyDescent="0.25">
      <c r="A5" s="9" t="s">
        <v>70</v>
      </c>
      <c r="B5" s="2"/>
      <c r="C5" s="2"/>
      <c r="D5" s="2"/>
      <c r="E5" s="2"/>
      <c r="F5" s="2"/>
      <c r="G5" s="2"/>
    </row>
    <row r="6" spans="1:7" x14ac:dyDescent="0.25">
      <c r="A6" s="10" t="s">
        <v>11</v>
      </c>
      <c r="B6" s="11">
        <v>2974</v>
      </c>
      <c r="C6" s="11">
        <v>661</v>
      </c>
      <c r="D6" s="11">
        <v>265</v>
      </c>
      <c r="E6" s="11">
        <v>371</v>
      </c>
      <c r="F6" s="11">
        <v>1323</v>
      </c>
      <c r="G6" s="11">
        <v>354</v>
      </c>
    </row>
    <row r="7" spans="1:7" x14ac:dyDescent="0.25">
      <c r="A7" s="10" t="s">
        <v>12</v>
      </c>
      <c r="B7" s="11">
        <v>1568</v>
      </c>
      <c r="C7" s="11">
        <v>368</v>
      </c>
      <c r="D7" s="11">
        <v>396</v>
      </c>
      <c r="E7" s="11">
        <v>260</v>
      </c>
      <c r="F7" s="11">
        <v>538</v>
      </c>
      <c r="G7" s="11">
        <v>6</v>
      </c>
    </row>
    <row r="8" spans="1:7" x14ac:dyDescent="0.25">
      <c r="A8" s="10" t="s">
        <v>13</v>
      </c>
      <c r="B8" s="11">
        <v>460</v>
      </c>
      <c r="C8" s="11">
        <v>84</v>
      </c>
      <c r="D8" s="11">
        <v>25</v>
      </c>
      <c r="E8" s="11">
        <v>48</v>
      </c>
      <c r="F8" s="11">
        <v>233</v>
      </c>
      <c r="G8" s="11">
        <v>70</v>
      </c>
    </row>
    <row r="9" spans="1:7" x14ac:dyDescent="0.25">
      <c r="A9" s="9" t="s">
        <v>23</v>
      </c>
      <c r="B9" s="2"/>
      <c r="C9" s="2"/>
      <c r="D9" s="2"/>
      <c r="E9" s="2"/>
      <c r="F9" s="2"/>
      <c r="G9" s="2"/>
    </row>
    <row r="10" spans="1:7" x14ac:dyDescent="0.25">
      <c r="A10" s="10" t="s">
        <v>24</v>
      </c>
      <c r="B10" s="11">
        <v>184</v>
      </c>
      <c r="C10" s="11">
        <v>20</v>
      </c>
      <c r="D10" s="11">
        <v>152</v>
      </c>
      <c r="E10" s="11">
        <v>12</v>
      </c>
      <c r="F10" s="11"/>
      <c r="G10" s="11"/>
    </row>
    <row r="11" spans="1:7" x14ac:dyDescent="0.25">
      <c r="A11" s="10" t="s">
        <v>25</v>
      </c>
      <c r="B11" s="11">
        <v>1843</v>
      </c>
      <c r="C11" s="11">
        <v>480</v>
      </c>
      <c r="D11" s="11">
        <v>102</v>
      </c>
      <c r="E11" s="11">
        <v>166</v>
      </c>
      <c r="F11" s="11">
        <v>957</v>
      </c>
      <c r="G11" s="11">
        <v>138</v>
      </c>
    </row>
    <row r="12" spans="1:7" x14ac:dyDescent="0.25">
      <c r="A12" s="10" t="s">
        <v>26</v>
      </c>
      <c r="B12" s="11">
        <v>1853</v>
      </c>
      <c r="C12" s="11">
        <v>340</v>
      </c>
      <c r="D12" s="11">
        <v>263</v>
      </c>
      <c r="E12" s="11">
        <v>269</v>
      </c>
      <c r="F12" s="11">
        <v>896</v>
      </c>
      <c r="G12" s="11">
        <v>85</v>
      </c>
    </row>
    <row r="13" spans="1:7" x14ac:dyDescent="0.25">
      <c r="A13" s="10" t="s">
        <v>27</v>
      </c>
      <c r="B13" s="11">
        <v>162</v>
      </c>
      <c r="C13" s="11">
        <v>12</v>
      </c>
      <c r="D13" s="11"/>
      <c r="E13" s="11">
        <v>51</v>
      </c>
      <c r="F13" s="11">
        <v>57</v>
      </c>
      <c r="G13" s="11">
        <v>42</v>
      </c>
    </row>
    <row r="14" spans="1:7" x14ac:dyDescent="0.25">
      <c r="A14" s="10" t="s">
        <v>28</v>
      </c>
      <c r="B14" s="11">
        <v>515</v>
      </c>
      <c r="C14" s="11">
        <v>192</v>
      </c>
      <c r="D14" s="11">
        <v>169</v>
      </c>
      <c r="E14" s="11">
        <v>77</v>
      </c>
      <c r="F14" s="11">
        <v>20</v>
      </c>
      <c r="G14" s="11">
        <v>57</v>
      </c>
    </row>
    <row r="15" spans="1:7" x14ac:dyDescent="0.25">
      <c r="A15" s="10" t="s">
        <v>29</v>
      </c>
      <c r="B15" s="11">
        <v>369</v>
      </c>
      <c r="C15" s="11">
        <v>69</v>
      </c>
      <c r="D15" s="11"/>
      <c r="E15" s="11">
        <v>104</v>
      </c>
      <c r="F15" s="11">
        <v>164</v>
      </c>
      <c r="G15" s="11">
        <v>32</v>
      </c>
    </row>
    <row r="16" spans="1:7" x14ac:dyDescent="0.25">
      <c r="A16" s="10" t="s">
        <v>30</v>
      </c>
      <c r="B16" s="11">
        <v>76</v>
      </c>
      <c r="C16" s="11"/>
      <c r="D16" s="11"/>
      <c r="E16" s="11"/>
      <c r="F16" s="11"/>
      <c r="G16" s="11">
        <v>76</v>
      </c>
    </row>
    <row r="17" spans="1:7" x14ac:dyDescent="0.25">
      <c r="A17" s="9" t="s">
        <v>36</v>
      </c>
      <c r="B17" s="2"/>
      <c r="C17" s="2"/>
      <c r="D17" s="2"/>
      <c r="E17" s="2"/>
      <c r="F17" s="2"/>
      <c r="G17" s="2"/>
    </row>
    <row r="18" spans="1:7" x14ac:dyDescent="0.25">
      <c r="A18" s="10" t="s">
        <v>37</v>
      </c>
      <c r="B18" s="11">
        <v>3058</v>
      </c>
      <c r="C18" s="11">
        <v>651</v>
      </c>
      <c r="D18" s="11">
        <v>366</v>
      </c>
      <c r="E18" s="11">
        <v>464</v>
      </c>
      <c r="F18" s="11">
        <v>1333</v>
      </c>
      <c r="G18" s="11">
        <v>244</v>
      </c>
    </row>
    <row r="19" spans="1:7" x14ac:dyDescent="0.25">
      <c r="A19" s="10" t="s">
        <v>38</v>
      </c>
      <c r="B19" s="11">
        <v>1944</v>
      </c>
      <c r="C19" s="11">
        <v>462</v>
      </c>
      <c r="D19" s="11">
        <v>320</v>
      </c>
      <c r="E19" s="11">
        <v>215</v>
      </c>
      <c r="F19" s="11">
        <v>761</v>
      </c>
      <c r="G19" s="11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Maridell Edwin</cp:lastModifiedBy>
  <dcterms:created xsi:type="dcterms:W3CDTF">2020-11-06T04:24:21Z</dcterms:created>
  <dcterms:modified xsi:type="dcterms:W3CDTF">2021-04-15T22:45:45Z</dcterms:modified>
</cp:coreProperties>
</file>