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26835" windowHeight="13110"/>
  </bookViews>
  <sheets>
    <sheet name="Headcount" sheetId="1" r:id="rId1"/>
    <sheet name="Major" sheetId="2" r:id="rId2"/>
    <sheet name="Credits Enrolled" sheetId="3" r:id="rId3"/>
  </sheets>
  <calcPr calcId="145621"/>
</workbook>
</file>

<file path=xl/calcChain.xml><?xml version="1.0" encoding="utf-8"?>
<calcChain xmlns="http://schemas.openxmlformats.org/spreadsheetml/2006/main">
  <c r="C10" i="3" l="1"/>
  <c r="C11" i="3"/>
  <c r="C12" i="3"/>
  <c r="C13" i="3"/>
  <c r="C14" i="3"/>
  <c r="C15" i="3"/>
  <c r="C9" i="3"/>
  <c r="C7" i="3"/>
  <c r="C6" i="3"/>
  <c r="C5" i="3"/>
  <c r="C3" i="3"/>
  <c r="C4" i="2" l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" i="2"/>
  <c r="C32" i="1"/>
  <c r="C31" i="1"/>
  <c r="C24" i="1"/>
  <c r="C25" i="1"/>
  <c r="C26" i="1"/>
  <c r="C27" i="1"/>
  <c r="C28" i="1"/>
  <c r="C29" i="1"/>
  <c r="C23" i="1"/>
  <c r="C13" i="1"/>
  <c r="C14" i="1"/>
  <c r="C15" i="1"/>
  <c r="C16" i="1"/>
  <c r="C12" i="1"/>
  <c r="C10" i="1"/>
  <c r="C9" i="1"/>
  <c r="C6" i="1"/>
  <c r="C7" i="1"/>
  <c r="C5" i="1"/>
  <c r="C3" i="1"/>
</calcChain>
</file>

<file path=xl/sharedStrings.xml><?xml version="1.0" encoding="utf-8"?>
<sst xmlns="http://schemas.openxmlformats.org/spreadsheetml/2006/main" count="107" uniqueCount="82">
  <si>
    <t>Summer 2018 Semester Enrollment Desegregated by Student Type, FT vs PT, State of Origin, Age, Degree Type, and Gender</t>
  </si>
  <si>
    <t>Category</t>
  </si>
  <si>
    <t>Enrolled</t>
  </si>
  <si>
    <t>Chuuk</t>
  </si>
  <si>
    <t>CTEC</t>
  </si>
  <si>
    <t>Kosrae</t>
  </si>
  <si>
    <t>National</t>
  </si>
  <si>
    <t>Yap</t>
  </si>
  <si>
    <t>College (Headcount)</t>
  </si>
  <si>
    <t>Student Type</t>
  </si>
  <si>
    <t>Continuing</t>
  </si>
  <si>
    <t>New Student</t>
  </si>
  <si>
    <t>Returning Student</t>
  </si>
  <si>
    <t>Full Time  versus Part Time</t>
  </si>
  <si>
    <t>Full Time</t>
  </si>
  <si>
    <t>Part Time</t>
  </si>
  <si>
    <t>Origin</t>
  </si>
  <si>
    <t>Chuukese</t>
  </si>
  <si>
    <t>Kosraean</t>
  </si>
  <si>
    <t>Other</t>
  </si>
  <si>
    <t>Pohnpeian</t>
  </si>
  <si>
    <t>Yapese</t>
  </si>
  <si>
    <t>Age Group</t>
  </si>
  <si>
    <t>Under 18</t>
  </si>
  <si>
    <t>18 to 24</t>
  </si>
  <si>
    <t>25 to 39</t>
  </si>
  <si>
    <t>40+</t>
  </si>
  <si>
    <t>Degree Type</t>
  </si>
  <si>
    <t>Associate of Applied Science</t>
  </si>
  <si>
    <t>Associate of Arts</t>
  </si>
  <si>
    <t>Associate of Science</t>
  </si>
  <si>
    <t>Bachelor of Arts</t>
  </si>
  <si>
    <t>Certificate of Achievement</t>
  </si>
  <si>
    <t>Third-Year Certificate of Achievement</t>
  </si>
  <si>
    <t>Unclassified</t>
  </si>
  <si>
    <t>Gender</t>
  </si>
  <si>
    <t>Female</t>
  </si>
  <si>
    <t>Male</t>
  </si>
  <si>
    <t>%</t>
  </si>
  <si>
    <t>Grand Total</t>
  </si>
  <si>
    <t>Accounting</t>
  </si>
  <si>
    <t>Ag. &amp; Nat. Res. Management</t>
  </si>
  <si>
    <t>Agriculture and Food Technology</t>
  </si>
  <si>
    <t>Basic Public Health</t>
  </si>
  <si>
    <t>Bookkeeping</t>
  </si>
  <si>
    <t>Building Technology</t>
  </si>
  <si>
    <t>Business Administration</t>
  </si>
  <si>
    <t>Cabinet Making/Furniture Making</t>
  </si>
  <si>
    <t>Career Education: Motor Vehicle Mechanic</t>
  </si>
  <si>
    <t>Carpentry</t>
  </si>
  <si>
    <t>Computer Information Systems</t>
  </si>
  <si>
    <t>Construction Electricity</t>
  </si>
  <si>
    <t>Electronic Engineering Technology</t>
  </si>
  <si>
    <t>Electronics Technology</t>
  </si>
  <si>
    <t>Elementary Education</t>
  </si>
  <si>
    <t>General Business</t>
  </si>
  <si>
    <t>Health Careers Opportunity Program</t>
  </si>
  <si>
    <t>Hospitality and Tourism Management</t>
  </si>
  <si>
    <t>Liberal Arts</t>
  </si>
  <si>
    <t>Marine Science</t>
  </si>
  <si>
    <t>Micronesian Studies</t>
  </si>
  <si>
    <t>Nursing</t>
  </si>
  <si>
    <t>Nursing (PN)</t>
  </si>
  <si>
    <t>Nursing Assistant</t>
  </si>
  <si>
    <t>Nursing-RN</t>
  </si>
  <si>
    <t>Pre-Teacher Preparation</t>
  </si>
  <si>
    <t>Public Health</t>
  </si>
  <si>
    <t>Refrigerator and Air Conditioning</t>
  </si>
  <si>
    <t>Secretarial Science</t>
  </si>
  <si>
    <t>Self Enrichment</t>
  </si>
  <si>
    <t>Teacher Preparation - Elementary</t>
  </si>
  <si>
    <t>Telecommunication Technology</t>
  </si>
  <si>
    <t>Telecommunications</t>
  </si>
  <si>
    <t>Trial Counselor</t>
  </si>
  <si>
    <t>Majors</t>
  </si>
  <si>
    <t>Total</t>
  </si>
  <si>
    <t>Credits</t>
  </si>
  <si>
    <t>Summer 2018</t>
  </si>
  <si>
    <t>StudenType</t>
  </si>
  <si>
    <t>Summer 2018 Credits Enrolled</t>
  </si>
  <si>
    <t>Summer 2018 Enrollment by Major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</si>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</sst>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left"/>
    </xf>
    <xf numFmtId="0" fontId="3" fillId="2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3" fillId="0" borderId="1" xfId="1" applyFont="1" applyFill="1" applyBorder="1" applyAlignment="1">
      <alignment horizontal="left" wrapText="1"/>
    </xf>
    <xf numFmtId="0" fontId="3" fillId="0" borderId="1" xfId="2" applyFont="1" applyFill="1" applyBorder="1" applyAlignment="1">
      <alignment horizontal="left" wrapText="1"/>
    </xf>
    <xf numFmtId="0" fontId="3" fillId="0" borderId="1" xfId="3" applyFont="1" applyFill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164" fontId="3" fillId="2" borderId="1" xfId="4" applyNumberFormat="1" applyFont="1" applyFill="1" applyBorder="1" applyAlignment="1">
      <alignment horizontal="center"/>
    </xf>
    <xf numFmtId="164" fontId="0" fillId="0" borderId="1" xfId="4" applyNumberFormat="1" applyFont="1" applyBorder="1"/>
    <xf numFmtId="0" fontId="6" fillId="0" borderId="0" xfId="0" applyFont="1"/>
    <xf numFmtId="0" fontId="0" fillId="0" borderId="0" xfId="0"/>
    <xf numFmtId="0" fontId="0" fillId="0" borderId="1" xfId="0" applyNumberFormat="1" applyBorder="1"/>
    <xf numFmtId="0" fontId="0" fillId="0" borderId="1" xfId="0" applyBorder="1" applyAlignment="1">
      <alignment horizontal="left"/>
    </xf>
    <xf numFmtId="0" fontId="6" fillId="4" borderId="1" xfId="0" applyFont="1" applyFill="1" applyBorder="1"/>
    <xf numFmtId="0" fontId="6" fillId="4" borderId="1" xfId="0" applyFont="1" applyFill="1" applyBorder="1" applyAlignment="1">
      <alignment horizontal="center"/>
    </xf>
    <xf numFmtId="0" fontId="0" fillId="0" borderId="0" xfId="0"/>
    <xf numFmtId="0" fontId="0" fillId="0" borderId="1" xfId="0" applyNumberFormat="1" applyBorder="1"/>
    <xf numFmtId="0" fontId="0" fillId="0" borderId="1" xfId="0" applyBorder="1" applyAlignment="1">
      <alignment horizontal="left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</cellXfs>
  <cellStyles count="5">
    <cellStyle name="Normal" xfId="0" builtinId="0"/>
    <cellStyle name="Normal_Sheet1" xfId="2"/>
    <cellStyle name="Normal_Sheet2" xfId="1"/>
    <cellStyle name="Normal_Sheet2_1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Summer 2018 Enrollment by Campus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Students</c:v>
          </c:tx>
          <c:invertIfNegative val="0"/>
          <c:cat>
            <c:strRef>
              <c:f>Headcount!$D$2:$H$2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Headcount!$D$3:$H$3</c:f>
              <c:numCache>
                <c:formatCode>General</c:formatCode>
                <c:ptCount val="5"/>
                <c:pt idx="0">
                  <c:v>164</c:v>
                </c:pt>
                <c:pt idx="1">
                  <c:v>225</c:v>
                </c:pt>
                <c:pt idx="2">
                  <c:v>114</c:v>
                </c:pt>
                <c:pt idx="3">
                  <c:v>483</c:v>
                </c:pt>
                <c:pt idx="4">
                  <c:v>112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105920"/>
        <c:axId val="193747712"/>
      </c:barChart>
      <c:catAx>
        <c:axId val="225105920"/>
        <c:scaling>
          <c:orientation val="minMax"/>
        </c:scaling>
        <c:delete val="0"/>
        <c:axPos val="b"/>
        <c:majorTickMark val="none"/>
        <c:minorTickMark val="none"/>
        <c:tickLblPos val="nextTo"/>
        <c:crossAx val="193747712"/>
        <c:crosses val="autoZero"/>
        <c:auto val="1"/>
        <c:lblAlgn val="ctr"/>
        <c:lblOffset val="100"/>
        <c:noMultiLvlLbl val="0"/>
      </c:catAx>
      <c:valAx>
        <c:axId val="1937477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251059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Summer 2018 Enrollment by Student Type</a:t>
            </a:r>
          </a:p>
          <a:p>
            <a:pPr>
              <a:defRPr/>
            </a:pP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Students</c:v>
          </c:tx>
          <c:invertIfNegative val="0"/>
          <c:cat>
            <c:strRef>
              <c:f>Headcount!$A$5:$A$7</c:f>
              <c:strCache>
                <c:ptCount val="3"/>
                <c:pt idx="0">
                  <c:v>Continuing</c:v>
                </c:pt>
                <c:pt idx="1">
                  <c:v>New Student</c:v>
                </c:pt>
                <c:pt idx="2">
                  <c:v>Returning Student</c:v>
                </c:pt>
              </c:strCache>
            </c:strRef>
          </c:cat>
          <c:val>
            <c:numRef>
              <c:f>Headcount!$B$5:$B$7</c:f>
              <c:numCache>
                <c:formatCode>General</c:formatCode>
                <c:ptCount val="3"/>
                <c:pt idx="0">
                  <c:v>722</c:v>
                </c:pt>
                <c:pt idx="1">
                  <c:v>312</c:v>
                </c:pt>
                <c:pt idx="2">
                  <c:v>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969024"/>
        <c:axId val="195912832"/>
      </c:barChart>
      <c:catAx>
        <c:axId val="195969024"/>
        <c:scaling>
          <c:orientation val="minMax"/>
        </c:scaling>
        <c:delete val="0"/>
        <c:axPos val="b"/>
        <c:majorTickMark val="none"/>
        <c:minorTickMark val="none"/>
        <c:tickLblPos val="nextTo"/>
        <c:crossAx val="195912832"/>
        <c:crosses val="autoZero"/>
        <c:auto val="1"/>
        <c:lblAlgn val="ctr"/>
        <c:lblOffset val="100"/>
        <c:noMultiLvlLbl val="0"/>
      </c:catAx>
      <c:valAx>
        <c:axId val="19591283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59690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Summer 2018 Full-Time vs Part-Time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Headcount!$A$9:$A$10</c:f>
              <c:strCache>
                <c:ptCount val="2"/>
                <c:pt idx="0">
                  <c:v>Full Time</c:v>
                </c:pt>
                <c:pt idx="1">
                  <c:v>Part Time</c:v>
                </c:pt>
              </c:strCache>
            </c:strRef>
          </c:cat>
          <c:val>
            <c:numRef>
              <c:f>Headcount!$B$9:$B$10</c:f>
              <c:numCache>
                <c:formatCode>General</c:formatCode>
                <c:ptCount val="2"/>
                <c:pt idx="0">
                  <c:v>883</c:v>
                </c:pt>
                <c:pt idx="1">
                  <c:v>215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Summer 2018 Enrollment</a:t>
            </a:r>
            <a:r>
              <a:rPr lang="en-US" sz="1400" baseline="0"/>
              <a:t> by State of Origin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Students</c:v>
          </c:tx>
          <c:invertIfNegative val="0"/>
          <c:cat>
            <c:strRef>
              <c:f>Headcount!$A$12:$A$16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Other</c:v>
                </c:pt>
                <c:pt idx="3">
                  <c:v>Pohnpeian</c:v>
                </c:pt>
                <c:pt idx="4">
                  <c:v>Yapese</c:v>
                </c:pt>
              </c:strCache>
            </c:strRef>
          </c:cat>
          <c:val>
            <c:numRef>
              <c:f>Headcount!$B$12:$B$16</c:f>
              <c:numCache>
                <c:formatCode>General</c:formatCode>
                <c:ptCount val="5"/>
                <c:pt idx="0">
                  <c:v>196</c:v>
                </c:pt>
                <c:pt idx="1">
                  <c:v>144</c:v>
                </c:pt>
                <c:pt idx="2">
                  <c:v>4</c:v>
                </c:pt>
                <c:pt idx="3">
                  <c:v>578</c:v>
                </c:pt>
                <c:pt idx="4">
                  <c:v>176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970560"/>
        <c:axId val="195915136"/>
      </c:barChart>
      <c:catAx>
        <c:axId val="195970560"/>
        <c:scaling>
          <c:orientation val="minMax"/>
        </c:scaling>
        <c:delete val="0"/>
        <c:axPos val="b"/>
        <c:majorTickMark val="none"/>
        <c:minorTickMark val="none"/>
        <c:tickLblPos val="nextTo"/>
        <c:crossAx val="195915136"/>
        <c:crosses val="autoZero"/>
        <c:auto val="1"/>
        <c:lblAlgn val="ctr"/>
        <c:lblOffset val="100"/>
        <c:noMultiLvlLbl val="0"/>
      </c:catAx>
      <c:valAx>
        <c:axId val="1959151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59705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Summer 2018 Enrollment by Age Group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Students</c:v>
          </c:tx>
          <c:invertIfNegative val="0"/>
          <c:cat>
            <c:strRef>
              <c:f>Headcount!$A$18:$A$21</c:f>
              <c:strCache>
                <c:ptCount val="4"/>
                <c:pt idx="0">
                  <c:v>Under 18</c:v>
                </c:pt>
                <c:pt idx="1">
                  <c:v>18 to 24</c:v>
                </c:pt>
                <c:pt idx="2">
                  <c:v>25 to 39</c:v>
                </c:pt>
                <c:pt idx="3">
                  <c:v>40+</c:v>
                </c:pt>
              </c:strCache>
            </c:strRef>
          </c:cat>
          <c:val>
            <c:numRef>
              <c:f>Headcount!$B$18:$B$21</c:f>
              <c:numCache>
                <c:formatCode>General</c:formatCode>
                <c:ptCount val="4"/>
                <c:pt idx="0">
                  <c:v>222</c:v>
                </c:pt>
                <c:pt idx="1">
                  <c:v>675</c:v>
                </c:pt>
                <c:pt idx="2">
                  <c:v>147</c:v>
                </c:pt>
                <c:pt idx="3">
                  <c:v>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971584"/>
        <c:axId val="195916864"/>
      </c:barChart>
      <c:catAx>
        <c:axId val="195971584"/>
        <c:scaling>
          <c:orientation val="minMax"/>
        </c:scaling>
        <c:delete val="0"/>
        <c:axPos val="b"/>
        <c:majorTickMark val="none"/>
        <c:minorTickMark val="none"/>
        <c:tickLblPos val="nextTo"/>
        <c:crossAx val="195916864"/>
        <c:crossesAt val="0"/>
        <c:auto val="1"/>
        <c:lblAlgn val="ctr"/>
        <c:lblOffset val="100"/>
        <c:noMultiLvlLbl val="0"/>
      </c:catAx>
      <c:valAx>
        <c:axId val="1959168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noFill/>
        </c:spPr>
        <c:crossAx val="1959715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Summer 2018 Enrollment by Degree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Students</c:v>
          </c:tx>
          <c:invertIfNegative val="0"/>
          <c:cat>
            <c:strRef>
              <c:f>Headcount!$A$23:$A$29</c:f>
              <c:strCache>
                <c:ptCount val="7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Bachelor of Arts</c:v>
                </c:pt>
                <c:pt idx="4">
                  <c:v>Certificate of Achievement</c:v>
                </c:pt>
                <c:pt idx="5">
                  <c:v>Third-Year Certificate of Achievement</c:v>
                </c:pt>
                <c:pt idx="6">
                  <c:v>Unclassified</c:v>
                </c:pt>
              </c:strCache>
            </c:strRef>
          </c:cat>
          <c:val>
            <c:numRef>
              <c:f>Headcount!$B$23:$B$29</c:f>
              <c:numCache>
                <c:formatCode>General</c:formatCode>
                <c:ptCount val="7"/>
                <c:pt idx="0">
                  <c:v>41</c:v>
                </c:pt>
                <c:pt idx="1">
                  <c:v>328</c:v>
                </c:pt>
                <c:pt idx="2">
                  <c:v>382</c:v>
                </c:pt>
                <c:pt idx="3">
                  <c:v>19</c:v>
                </c:pt>
                <c:pt idx="4">
                  <c:v>226</c:v>
                </c:pt>
                <c:pt idx="5">
                  <c:v>99</c:v>
                </c:pt>
                <c:pt idx="6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972608"/>
        <c:axId val="195918592"/>
      </c:barChart>
      <c:catAx>
        <c:axId val="195972608"/>
        <c:scaling>
          <c:orientation val="minMax"/>
        </c:scaling>
        <c:delete val="0"/>
        <c:axPos val="b"/>
        <c:majorTickMark val="none"/>
        <c:minorTickMark val="none"/>
        <c:tickLblPos val="nextTo"/>
        <c:crossAx val="195918592"/>
        <c:crosses val="autoZero"/>
        <c:auto val="1"/>
        <c:lblAlgn val="ctr"/>
        <c:lblOffset val="100"/>
        <c:noMultiLvlLbl val="0"/>
      </c:catAx>
      <c:valAx>
        <c:axId val="19591859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59726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Summer 2018 Enrollment</a:t>
            </a:r>
            <a:r>
              <a:rPr lang="en-US" baseline="0"/>
              <a:t> by Gender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Headcount!$A$31:$A$32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Headcount!$B$31:$B$32</c:f>
              <c:numCache>
                <c:formatCode>General</c:formatCode>
                <c:ptCount val="2"/>
                <c:pt idx="0">
                  <c:v>659</c:v>
                </c:pt>
                <c:pt idx="1">
                  <c:v>439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1</xdr:row>
      <xdr:rowOff>128587</xdr:rowOff>
    </xdr:from>
    <xdr:to>
      <xdr:col>16</xdr:col>
      <xdr:colOff>504825</xdr:colOff>
      <xdr:row>16</xdr:row>
      <xdr:rowOff>14287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161925</xdr:colOff>
      <xdr:row>19</xdr:row>
      <xdr:rowOff>185737</xdr:rowOff>
    </xdr:from>
    <xdr:to>
      <xdr:col>16</xdr:col>
      <xdr:colOff>466725</xdr:colOff>
      <xdr:row>34</xdr:row>
      <xdr:rowOff>71437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733425</xdr:colOff>
      <xdr:row>33</xdr:row>
      <xdr:rowOff>23812</xdr:rowOff>
    </xdr:from>
    <xdr:to>
      <xdr:col>4</xdr:col>
      <xdr:colOff>323850</xdr:colOff>
      <xdr:row>47</xdr:row>
      <xdr:rowOff>100012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142875</xdr:colOff>
      <xdr:row>37</xdr:row>
      <xdr:rowOff>109537</xdr:rowOff>
    </xdr:from>
    <xdr:to>
      <xdr:col>16</xdr:col>
      <xdr:colOff>447675</xdr:colOff>
      <xdr:row>51</xdr:row>
      <xdr:rowOff>185737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742950</xdr:colOff>
      <xdr:row>49</xdr:row>
      <xdr:rowOff>23812</xdr:rowOff>
    </xdr:from>
    <xdr:to>
      <xdr:col>4</xdr:col>
      <xdr:colOff>333375</xdr:colOff>
      <xdr:row>63</xdr:row>
      <xdr:rowOff>100012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514350</xdr:colOff>
      <xdr:row>54</xdr:row>
      <xdr:rowOff>80962</xdr:rowOff>
    </xdr:from>
    <xdr:to>
      <xdr:col>16</xdr:col>
      <xdr:colOff>209550</xdr:colOff>
      <xdr:row>68</xdr:row>
      <xdr:rowOff>157162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923925</xdr:colOff>
      <xdr:row>65</xdr:row>
      <xdr:rowOff>100012</xdr:rowOff>
    </xdr:from>
    <xdr:to>
      <xdr:col>3</xdr:col>
      <xdr:colOff>1924050</xdr:colOff>
      <xdr:row>79</xdr:row>
      <xdr:rowOff>176212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G36" sqref="G36"/>
    </sheetView>
  </sheetViews>
  <sheetFormatPr defaultRowHeight="15" x14ac:dyDescent="0.25"/>
  <cols>
    <col min="1" max="1" width="35.28515625" bestFit="1" customWidth="1"/>
    <col min="4" max="4" width="30.28515625" bestFit="1" customWidth="1"/>
  </cols>
  <sheetData>
    <row r="1" spans="1:8" x14ac:dyDescent="0.25">
      <c r="A1" s="1" t="s">
        <v>0</v>
      </c>
    </row>
    <row r="2" spans="1:8" x14ac:dyDescent="0.25">
      <c r="A2" s="2" t="s">
        <v>1</v>
      </c>
      <c r="B2" s="3" t="s">
        <v>2</v>
      </c>
      <c r="C2" s="10" t="s">
        <v>38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x14ac:dyDescent="0.25">
      <c r="A3" s="4" t="s">
        <v>8</v>
      </c>
      <c r="B3" s="5">
        <v>1098</v>
      </c>
      <c r="C3" s="11">
        <f>B3/B3</f>
        <v>1</v>
      </c>
      <c r="D3" s="5">
        <v>164</v>
      </c>
      <c r="E3" s="5">
        <v>225</v>
      </c>
      <c r="F3" s="5">
        <v>114</v>
      </c>
      <c r="G3" s="5">
        <v>483</v>
      </c>
      <c r="H3" s="5">
        <v>112</v>
      </c>
    </row>
    <row r="4" spans="1:8" x14ac:dyDescent="0.25">
      <c r="A4" s="2" t="s">
        <v>9</v>
      </c>
      <c r="B4" s="3"/>
      <c r="C4" s="10"/>
      <c r="D4" s="3"/>
      <c r="E4" s="3"/>
      <c r="F4" s="3"/>
      <c r="G4" s="3"/>
      <c r="H4" s="3"/>
    </row>
    <row r="5" spans="1:8" x14ac:dyDescent="0.25">
      <c r="A5" s="6" t="s">
        <v>10</v>
      </c>
      <c r="B5" s="5">
        <v>722</v>
      </c>
      <c r="C5" s="11">
        <f>B5/$B$3</f>
        <v>0.65755919854280509</v>
      </c>
      <c r="D5" s="5">
        <v>114</v>
      </c>
      <c r="E5" s="5">
        <v>119</v>
      </c>
      <c r="F5" s="5">
        <v>56</v>
      </c>
      <c r="G5" s="5">
        <v>366</v>
      </c>
      <c r="H5" s="5">
        <v>67</v>
      </c>
    </row>
    <row r="6" spans="1:8" x14ac:dyDescent="0.25">
      <c r="A6" s="6" t="s">
        <v>11</v>
      </c>
      <c r="B6" s="5">
        <v>312</v>
      </c>
      <c r="C6" s="11">
        <f t="shared" ref="C6:C32" si="0">B6/$B$3</f>
        <v>0.28415300546448086</v>
      </c>
      <c r="D6" s="5">
        <v>35</v>
      </c>
      <c r="E6" s="5">
        <v>104</v>
      </c>
      <c r="F6" s="5">
        <v>39</v>
      </c>
      <c r="G6" s="5">
        <v>94</v>
      </c>
      <c r="H6" s="5">
        <v>40</v>
      </c>
    </row>
    <row r="7" spans="1:8" x14ac:dyDescent="0.25">
      <c r="A7" s="6" t="s">
        <v>12</v>
      </c>
      <c r="B7" s="5">
        <v>64</v>
      </c>
      <c r="C7" s="11">
        <f t="shared" si="0"/>
        <v>5.8287795992714025E-2</v>
      </c>
      <c r="D7" s="5">
        <v>15</v>
      </c>
      <c r="E7" s="5">
        <v>2</v>
      </c>
      <c r="F7" s="5">
        <v>19</v>
      </c>
      <c r="G7" s="5">
        <v>23</v>
      </c>
      <c r="H7" s="5">
        <v>5</v>
      </c>
    </row>
    <row r="8" spans="1:8" x14ac:dyDescent="0.25">
      <c r="A8" s="2" t="s">
        <v>13</v>
      </c>
      <c r="B8" s="3"/>
      <c r="C8" s="10"/>
      <c r="D8" s="3"/>
      <c r="E8" s="3"/>
      <c r="F8" s="3"/>
      <c r="G8" s="3"/>
      <c r="H8" s="3"/>
    </row>
    <row r="9" spans="1:8" x14ac:dyDescent="0.25">
      <c r="A9" s="7" t="s">
        <v>14</v>
      </c>
      <c r="B9" s="5">
        <v>883</v>
      </c>
      <c r="C9" s="11">
        <f t="shared" si="0"/>
        <v>0.80418943533697629</v>
      </c>
      <c r="D9" s="5">
        <v>136</v>
      </c>
      <c r="E9" s="5">
        <v>208</v>
      </c>
      <c r="F9" s="5">
        <v>65</v>
      </c>
      <c r="G9" s="5">
        <v>392</v>
      </c>
      <c r="H9" s="5">
        <v>82</v>
      </c>
    </row>
    <row r="10" spans="1:8" x14ac:dyDescent="0.25">
      <c r="A10" s="7" t="s">
        <v>15</v>
      </c>
      <c r="B10" s="5">
        <v>215</v>
      </c>
      <c r="C10" s="11">
        <f t="shared" si="0"/>
        <v>0.19581056466302368</v>
      </c>
      <c r="D10" s="5">
        <v>28</v>
      </c>
      <c r="E10" s="5">
        <v>17</v>
      </c>
      <c r="F10" s="5">
        <v>49</v>
      </c>
      <c r="G10" s="5">
        <v>91</v>
      </c>
      <c r="H10" s="5">
        <v>30</v>
      </c>
    </row>
    <row r="11" spans="1:8" x14ac:dyDescent="0.25">
      <c r="A11" s="2" t="s">
        <v>16</v>
      </c>
      <c r="B11" s="3"/>
      <c r="C11" s="10"/>
      <c r="D11" s="3"/>
      <c r="E11" s="3"/>
      <c r="F11" s="3"/>
      <c r="G11" s="3"/>
      <c r="H11" s="3"/>
    </row>
    <row r="12" spans="1:8" x14ac:dyDescent="0.25">
      <c r="A12" s="7" t="s">
        <v>17</v>
      </c>
      <c r="B12" s="5">
        <v>196</v>
      </c>
      <c r="C12" s="11">
        <f t="shared" si="0"/>
        <v>0.1785063752276867</v>
      </c>
      <c r="D12" s="5">
        <v>159</v>
      </c>
      <c r="E12" s="5">
        <v>4</v>
      </c>
      <c r="F12" s="5">
        <v>1</v>
      </c>
      <c r="G12" s="5">
        <v>32</v>
      </c>
      <c r="H12" s="5"/>
    </row>
    <row r="13" spans="1:8" x14ac:dyDescent="0.25">
      <c r="A13" s="7" t="s">
        <v>18</v>
      </c>
      <c r="B13" s="5">
        <v>144</v>
      </c>
      <c r="C13" s="11">
        <f t="shared" si="0"/>
        <v>0.13114754098360656</v>
      </c>
      <c r="D13" s="5"/>
      <c r="E13" s="5">
        <v>1</v>
      </c>
      <c r="F13" s="5">
        <v>111</v>
      </c>
      <c r="G13" s="5">
        <v>32</v>
      </c>
      <c r="H13" s="5"/>
    </row>
    <row r="14" spans="1:8" x14ac:dyDescent="0.25">
      <c r="A14" s="7" t="s">
        <v>19</v>
      </c>
      <c r="B14" s="5">
        <v>4</v>
      </c>
      <c r="C14" s="11">
        <f t="shared" si="0"/>
        <v>3.6429872495446266E-3</v>
      </c>
      <c r="D14" s="5"/>
      <c r="E14" s="5">
        <v>1</v>
      </c>
      <c r="F14" s="5"/>
      <c r="G14" s="5">
        <v>2</v>
      </c>
      <c r="H14" s="5">
        <v>1</v>
      </c>
    </row>
    <row r="15" spans="1:8" x14ac:dyDescent="0.25">
      <c r="A15" s="7" t="s">
        <v>20</v>
      </c>
      <c r="B15" s="5">
        <v>578</v>
      </c>
      <c r="C15" s="11">
        <f t="shared" si="0"/>
        <v>0.5264116575591985</v>
      </c>
      <c r="D15" s="5">
        <v>4</v>
      </c>
      <c r="E15" s="5">
        <v>210</v>
      </c>
      <c r="F15" s="5">
        <v>2</v>
      </c>
      <c r="G15" s="5">
        <v>362</v>
      </c>
      <c r="H15" s="5"/>
    </row>
    <row r="16" spans="1:8" x14ac:dyDescent="0.25">
      <c r="A16" s="7" t="s">
        <v>21</v>
      </c>
      <c r="B16" s="5">
        <v>176</v>
      </c>
      <c r="C16" s="11">
        <f t="shared" si="0"/>
        <v>0.16029143897996356</v>
      </c>
      <c r="D16" s="5">
        <v>1</v>
      </c>
      <c r="E16" s="5">
        <v>9</v>
      </c>
      <c r="F16" s="5"/>
      <c r="G16" s="5">
        <v>55</v>
      </c>
      <c r="H16" s="5">
        <v>111</v>
      </c>
    </row>
    <row r="17" spans="1:8" x14ac:dyDescent="0.25">
      <c r="A17" s="2" t="s">
        <v>22</v>
      </c>
      <c r="B17" s="3"/>
      <c r="C17" s="10"/>
      <c r="D17" s="3"/>
      <c r="E17" s="3"/>
      <c r="F17" s="3"/>
      <c r="G17" s="3"/>
      <c r="H17" s="3"/>
    </row>
    <row r="18" spans="1:8" x14ac:dyDescent="0.25">
      <c r="A18" s="8" t="s">
        <v>23</v>
      </c>
      <c r="B18" s="19">
        <v>222</v>
      </c>
      <c r="C18" s="11">
        <v>0.20218579234972678</v>
      </c>
      <c r="D18" s="19">
        <v>29</v>
      </c>
      <c r="E18" s="19">
        <v>67</v>
      </c>
      <c r="F18" s="19">
        <v>26</v>
      </c>
      <c r="G18" s="19">
        <v>77</v>
      </c>
      <c r="H18" s="19">
        <v>23</v>
      </c>
    </row>
    <row r="19" spans="1:8" x14ac:dyDescent="0.25">
      <c r="A19" s="8" t="s">
        <v>24</v>
      </c>
      <c r="B19" s="19">
        <v>675</v>
      </c>
      <c r="C19" s="11">
        <v>0.61475409836065575</v>
      </c>
      <c r="D19" s="19">
        <v>101</v>
      </c>
      <c r="E19" s="19">
        <v>150</v>
      </c>
      <c r="F19" s="19">
        <v>50</v>
      </c>
      <c r="G19" s="19">
        <v>318</v>
      </c>
      <c r="H19" s="19">
        <v>56</v>
      </c>
    </row>
    <row r="20" spans="1:8" x14ac:dyDescent="0.25">
      <c r="A20" s="8" t="s">
        <v>25</v>
      </c>
      <c r="B20" s="19">
        <v>147</v>
      </c>
      <c r="C20" s="11">
        <v>0.13387978142076504</v>
      </c>
      <c r="D20" s="19">
        <v>26</v>
      </c>
      <c r="E20" s="19">
        <v>8</v>
      </c>
      <c r="F20" s="19">
        <v>28</v>
      </c>
      <c r="G20" s="19">
        <v>65</v>
      </c>
      <c r="H20" s="19">
        <v>20</v>
      </c>
    </row>
    <row r="21" spans="1:8" x14ac:dyDescent="0.25">
      <c r="A21" s="8" t="s">
        <v>26</v>
      </c>
      <c r="B21" s="19">
        <v>54</v>
      </c>
      <c r="C21" s="11">
        <v>4.9180327868852458E-2</v>
      </c>
      <c r="D21" s="19">
        <v>8</v>
      </c>
      <c r="E21" s="19"/>
      <c r="F21" s="19">
        <v>10</v>
      </c>
      <c r="G21" s="19">
        <v>23</v>
      </c>
      <c r="H21" s="19">
        <v>13</v>
      </c>
    </row>
    <row r="22" spans="1:8" x14ac:dyDescent="0.25">
      <c r="A22" s="2" t="s">
        <v>27</v>
      </c>
      <c r="B22" s="3"/>
      <c r="C22" s="10"/>
      <c r="D22" s="3"/>
      <c r="E22" s="3"/>
      <c r="F22" s="3"/>
      <c r="G22" s="3"/>
      <c r="H22" s="3"/>
    </row>
    <row r="23" spans="1:8" x14ac:dyDescent="0.25">
      <c r="A23" s="4" t="s">
        <v>28</v>
      </c>
      <c r="B23" s="5">
        <v>41</v>
      </c>
      <c r="C23" s="11">
        <f t="shared" si="0"/>
        <v>3.7340619307832425E-2</v>
      </c>
      <c r="D23" s="5">
        <v>1</v>
      </c>
      <c r="E23" s="5">
        <v>34</v>
      </c>
      <c r="F23" s="5">
        <v>4</v>
      </c>
      <c r="G23" s="5">
        <v>2</v>
      </c>
      <c r="H23" s="5"/>
    </row>
    <row r="24" spans="1:8" x14ac:dyDescent="0.25">
      <c r="A24" s="4" t="s">
        <v>29</v>
      </c>
      <c r="B24" s="5">
        <v>328</v>
      </c>
      <c r="C24" s="11">
        <f t="shared" si="0"/>
        <v>0.2987249544626594</v>
      </c>
      <c r="D24" s="5">
        <v>74</v>
      </c>
      <c r="E24" s="5">
        <v>12</v>
      </c>
      <c r="F24" s="5">
        <v>32</v>
      </c>
      <c r="G24" s="5">
        <v>182</v>
      </c>
      <c r="H24" s="5">
        <v>28</v>
      </c>
    </row>
    <row r="25" spans="1:8" x14ac:dyDescent="0.25">
      <c r="A25" s="4" t="s">
        <v>30</v>
      </c>
      <c r="B25" s="5">
        <v>382</v>
      </c>
      <c r="C25" s="11">
        <f t="shared" si="0"/>
        <v>0.34790528233151186</v>
      </c>
      <c r="D25" s="5">
        <v>19</v>
      </c>
      <c r="E25" s="5">
        <v>68</v>
      </c>
      <c r="F25" s="5">
        <v>41</v>
      </c>
      <c r="G25" s="5">
        <v>225</v>
      </c>
      <c r="H25" s="5">
        <v>29</v>
      </c>
    </row>
    <row r="26" spans="1:8" x14ac:dyDescent="0.25">
      <c r="A26" s="4" t="s">
        <v>31</v>
      </c>
      <c r="B26" s="5">
        <v>19</v>
      </c>
      <c r="C26" s="11">
        <f t="shared" si="0"/>
        <v>1.7304189435336976E-2</v>
      </c>
      <c r="D26" s="5"/>
      <c r="E26" s="5"/>
      <c r="F26" s="5"/>
      <c r="G26" s="5">
        <v>19</v>
      </c>
      <c r="H26" s="5"/>
    </row>
    <row r="27" spans="1:8" x14ac:dyDescent="0.25">
      <c r="A27" s="4" t="s">
        <v>32</v>
      </c>
      <c r="B27" s="5">
        <v>226</v>
      </c>
      <c r="C27" s="11">
        <f t="shared" si="0"/>
        <v>0.2058287795992714</v>
      </c>
      <c r="D27" s="5">
        <v>50</v>
      </c>
      <c r="E27" s="5">
        <v>111</v>
      </c>
      <c r="F27" s="5">
        <v>18</v>
      </c>
      <c r="G27" s="5">
        <v>20</v>
      </c>
      <c r="H27" s="5">
        <v>27</v>
      </c>
    </row>
    <row r="28" spans="1:8" x14ac:dyDescent="0.25">
      <c r="A28" s="4" t="s">
        <v>33</v>
      </c>
      <c r="B28" s="5">
        <v>99</v>
      </c>
      <c r="C28" s="11">
        <f t="shared" si="0"/>
        <v>9.0163934426229511E-2</v>
      </c>
      <c r="D28" s="5">
        <v>19</v>
      </c>
      <c r="E28" s="5"/>
      <c r="F28" s="5">
        <v>19</v>
      </c>
      <c r="G28" s="5">
        <v>35</v>
      </c>
      <c r="H28" s="5">
        <v>26</v>
      </c>
    </row>
    <row r="29" spans="1:8" x14ac:dyDescent="0.25">
      <c r="A29" s="4" t="s">
        <v>34</v>
      </c>
      <c r="B29" s="5">
        <v>3</v>
      </c>
      <c r="C29" s="11">
        <f t="shared" si="0"/>
        <v>2.7322404371584699E-3</v>
      </c>
      <c r="D29" s="5">
        <v>1</v>
      </c>
      <c r="E29" s="5"/>
      <c r="F29" s="5"/>
      <c r="G29" s="5"/>
      <c r="H29" s="5">
        <v>2</v>
      </c>
    </row>
    <row r="30" spans="1:8" x14ac:dyDescent="0.25">
      <c r="A30" s="2" t="s">
        <v>35</v>
      </c>
      <c r="B30" s="3"/>
      <c r="C30" s="10"/>
      <c r="D30" s="3"/>
      <c r="E30" s="3"/>
      <c r="F30" s="3"/>
      <c r="G30" s="3"/>
      <c r="H30" s="3"/>
    </row>
    <row r="31" spans="1:8" x14ac:dyDescent="0.25">
      <c r="A31" s="9" t="s">
        <v>36</v>
      </c>
      <c r="B31" s="5">
        <v>659</v>
      </c>
      <c r="C31" s="11">
        <f t="shared" si="0"/>
        <v>0.60018214936247727</v>
      </c>
      <c r="D31" s="5">
        <v>109</v>
      </c>
      <c r="E31" s="5">
        <v>109</v>
      </c>
      <c r="F31" s="5">
        <v>66</v>
      </c>
      <c r="G31" s="5">
        <v>301</v>
      </c>
      <c r="H31" s="5">
        <v>74</v>
      </c>
    </row>
    <row r="32" spans="1:8" x14ac:dyDescent="0.25">
      <c r="A32" s="9" t="s">
        <v>37</v>
      </c>
      <c r="B32" s="5">
        <v>439</v>
      </c>
      <c r="C32" s="11">
        <f t="shared" si="0"/>
        <v>0.39981785063752279</v>
      </c>
      <c r="D32" s="5">
        <v>55</v>
      </c>
      <c r="E32" s="5">
        <v>116</v>
      </c>
      <c r="F32" s="5">
        <v>48</v>
      </c>
      <c r="G32" s="5">
        <v>182</v>
      </c>
      <c r="H32" s="5">
        <v>38</v>
      </c>
    </row>
    <row r="36" spans="7:7" x14ac:dyDescent="0.25">
      <c r="G36" t="s">
        <v>81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A2" sqref="A2"/>
    </sheetView>
  </sheetViews>
  <sheetFormatPr defaultRowHeight="15" x14ac:dyDescent="0.25"/>
  <cols>
    <col min="1" max="1" width="39.42578125" bestFit="1" customWidth="1"/>
    <col min="3" max="3" width="9.140625" style="13"/>
  </cols>
  <sheetData>
    <row r="1" spans="1:8" x14ac:dyDescent="0.25">
      <c r="A1" s="12" t="s">
        <v>80</v>
      </c>
    </row>
    <row r="2" spans="1:8" x14ac:dyDescent="0.25">
      <c r="A2" s="16" t="s">
        <v>74</v>
      </c>
      <c r="B2" s="16" t="s">
        <v>75</v>
      </c>
      <c r="C2" s="17" t="s">
        <v>38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</row>
    <row r="3" spans="1:8" x14ac:dyDescent="0.25">
      <c r="A3" s="15" t="s">
        <v>40</v>
      </c>
      <c r="B3" s="14">
        <v>2</v>
      </c>
      <c r="C3" s="11">
        <f>B3/$B$38</f>
        <v>1.8214936247723133E-3</v>
      </c>
      <c r="D3" s="14"/>
      <c r="E3" s="14"/>
      <c r="F3" s="14"/>
      <c r="G3" s="14">
        <v>2</v>
      </c>
      <c r="H3" s="14"/>
    </row>
    <row r="4" spans="1:8" x14ac:dyDescent="0.25">
      <c r="A4" s="15" t="s">
        <v>41</v>
      </c>
      <c r="B4" s="14">
        <v>45</v>
      </c>
      <c r="C4" s="11">
        <f t="shared" ref="C4:C38" si="0">B4/$B$38</f>
        <v>4.0983606557377046E-2</v>
      </c>
      <c r="D4" s="14"/>
      <c r="E4" s="14">
        <v>7</v>
      </c>
      <c r="F4" s="14">
        <v>2</v>
      </c>
      <c r="G4" s="14">
        <v>33</v>
      </c>
      <c r="H4" s="14">
        <v>3</v>
      </c>
    </row>
    <row r="5" spans="1:8" x14ac:dyDescent="0.25">
      <c r="A5" s="15" t="s">
        <v>42</v>
      </c>
      <c r="B5" s="14">
        <v>56</v>
      </c>
      <c r="C5" s="11">
        <f t="shared" si="0"/>
        <v>5.1001821493624776E-2</v>
      </c>
      <c r="D5" s="14"/>
      <c r="E5" s="14">
        <v>44</v>
      </c>
      <c r="F5" s="14">
        <v>3</v>
      </c>
      <c r="G5" s="14"/>
      <c r="H5" s="14">
        <v>9</v>
      </c>
    </row>
    <row r="6" spans="1:8" x14ac:dyDescent="0.25">
      <c r="A6" s="15" t="s">
        <v>43</v>
      </c>
      <c r="B6" s="14">
        <v>24</v>
      </c>
      <c r="C6" s="11">
        <f t="shared" si="0"/>
        <v>2.185792349726776E-2</v>
      </c>
      <c r="D6" s="14">
        <v>16</v>
      </c>
      <c r="E6" s="14">
        <v>2</v>
      </c>
      <c r="F6" s="14">
        <v>6</v>
      </c>
      <c r="G6" s="14"/>
      <c r="H6" s="14"/>
    </row>
    <row r="7" spans="1:8" x14ac:dyDescent="0.25">
      <c r="A7" s="15" t="s">
        <v>44</v>
      </c>
      <c r="B7" s="14">
        <v>28</v>
      </c>
      <c r="C7" s="11">
        <f t="shared" si="0"/>
        <v>2.5500910746812388E-2</v>
      </c>
      <c r="D7" s="14">
        <v>7</v>
      </c>
      <c r="E7" s="14">
        <v>18</v>
      </c>
      <c r="F7" s="14"/>
      <c r="G7" s="14"/>
      <c r="H7" s="14">
        <v>3</v>
      </c>
    </row>
    <row r="8" spans="1:8" x14ac:dyDescent="0.25">
      <c r="A8" s="15" t="s">
        <v>45</v>
      </c>
      <c r="B8" s="14">
        <v>6</v>
      </c>
      <c r="C8" s="11">
        <f t="shared" si="0"/>
        <v>5.4644808743169399E-3</v>
      </c>
      <c r="D8" s="14">
        <v>1</v>
      </c>
      <c r="E8" s="14">
        <v>5</v>
      </c>
      <c r="F8" s="14"/>
      <c r="G8" s="14"/>
      <c r="H8" s="14"/>
    </row>
    <row r="9" spans="1:8" x14ac:dyDescent="0.25">
      <c r="A9" s="15" t="s">
        <v>46</v>
      </c>
      <c r="B9" s="14">
        <v>102</v>
      </c>
      <c r="C9" s="11">
        <f t="shared" si="0"/>
        <v>9.2896174863387984E-2</v>
      </c>
      <c r="D9" s="14">
        <v>4</v>
      </c>
      <c r="E9" s="14"/>
      <c r="F9" s="14">
        <v>12</v>
      </c>
      <c r="G9" s="14">
        <v>74</v>
      </c>
      <c r="H9" s="14">
        <v>12</v>
      </c>
    </row>
    <row r="10" spans="1:8" x14ac:dyDescent="0.25">
      <c r="A10" s="15" t="s">
        <v>47</v>
      </c>
      <c r="B10" s="14">
        <v>1</v>
      </c>
      <c r="C10" s="11">
        <f t="shared" si="0"/>
        <v>9.1074681238615665E-4</v>
      </c>
      <c r="D10" s="14"/>
      <c r="E10" s="14">
        <v>1</v>
      </c>
      <c r="F10" s="14"/>
      <c r="G10" s="14"/>
      <c r="H10" s="14"/>
    </row>
    <row r="11" spans="1:8" x14ac:dyDescent="0.25">
      <c r="A11" s="15" t="s">
        <v>48</v>
      </c>
      <c r="B11" s="14">
        <v>11</v>
      </c>
      <c r="C11" s="11">
        <f t="shared" si="0"/>
        <v>1.0018214936247723E-2</v>
      </c>
      <c r="D11" s="14"/>
      <c r="E11" s="14">
        <v>11</v>
      </c>
      <c r="F11" s="14"/>
      <c r="G11" s="14"/>
      <c r="H11" s="14"/>
    </row>
    <row r="12" spans="1:8" x14ac:dyDescent="0.25">
      <c r="A12" s="15" t="s">
        <v>49</v>
      </c>
      <c r="B12" s="14">
        <v>3</v>
      </c>
      <c r="C12" s="11">
        <f t="shared" si="0"/>
        <v>2.7322404371584699E-3</v>
      </c>
      <c r="D12" s="14"/>
      <c r="E12" s="14">
        <v>3</v>
      </c>
      <c r="F12" s="14"/>
      <c r="G12" s="14"/>
      <c r="H12" s="14"/>
    </row>
    <row r="13" spans="1:8" x14ac:dyDescent="0.25">
      <c r="A13" s="15" t="s">
        <v>50</v>
      </c>
      <c r="B13" s="14">
        <v>59</v>
      </c>
      <c r="C13" s="11">
        <f t="shared" si="0"/>
        <v>5.3734061930783242E-2</v>
      </c>
      <c r="D13" s="14">
        <v>3</v>
      </c>
      <c r="E13" s="14">
        <v>7</v>
      </c>
      <c r="F13" s="14">
        <v>2</v>
      </c>
      <c r="G13" s="14">
        <v>42</v>
      </c>
      <c r="H13" s="14">
        <v>5</v>
      </c>
    </row>
    <row r="14" spans="1:8" x14ac:dyDescent="0.25">
      <c r="A14" s="15" t="s">
        <v>51</v>
      </c>
      <c r="B14" s="14">
        <v>1</v>
      </c>
      <c r="C14" s="11">
        <f t="shared" si="0"/>
        <v>9.1074681238615665E-4</v>
      </c>
      <c r="D14" s="14"/>
      <c r="E14" s="14">
        <v>1</v>
      </c>
      <c r="F14" s="14"/>
      <c r="G14" s="14"/>
      <c r="H14" s="14"/>
    </row>
    <row r="15" spans="1:8" x14ac:dyDescent="0.25">
      <c r="A15" s="15" t="s">
        <v>52</v>
      </c>
      <c r="B15" s="14">
        <v>30</v>
      </c>
      <c r="C15" s="11">
        <f t="shared" si="0"/>
        <v>2.7322404371584699E-2</v>
      </c>
      <c r="D15" s="14"/>
      <c r="E15" s="14">
        <v>18</v>
      </c>
      <c r="F15" s="14">
        <v>5</v>
      </c>
      <c r="G15" s="14"/>
      <c r="H15" s="14">
        <v>7</v>
      </c>
    </row>
    <row r="16" spans="1:8" x14ac:dyDescent="0.25">
      <c r="A16" s="15" t="s">
        <v>53</v>
      </c>
      <c r="B16" s="14">
        <v>16</v>
      </c>
      <c r="C16" s="11">
        <f t="shared" si="0"/>
        <v>1.4571948998178506E-2</v>
      </c>
      <c r="D16" s="14"/>
      <c r="E16" s="14">
        <v>11</v>
      </c>
      <c r="F16" s="14">
        <v>3</v>
      </c>
      <c r="G16" s="14">
        <v>2</v>
      </c>
      <c r="H16" s="14"/>
    </row>
    <row r="17" spans="1:8" x14ac:dyDescent="0.25">
      <c r="A17" s="15" t="s">
        <v>54</v>
      </c>
      <c r="B17" s="14">
        <v>19</v>
      </c>
      <c r="C17" s="11">
        <f t="shared" si="0"/>
        <v>1.7304189435336976E-2</v>
      </c>
      <c r="D17" s="14"/>
      <c r="E17" s="14"/>
      <c r="F17" s="14"/>
      <c r="G17" s="14">
        <v>19</v>
      </c>
      <c r="H17" s="14"/>
    </row>
    <row r="18" spans="1:8" x14ac:dyDescent="0.25">
      <c r="A18" s="15" t="s">
        <v>55</v>
      </c>
      <c r="B18" s="14">
        <v>3</v>
      </c>
      <c r="C18" s="11">
        <f t="shared" si="0"/>
        <v>2.7322404371584699E-3</v>
      </c>
      <c r="D18" s="14"/>
      <c r="E18" s="14"/>
      <c r="F18" s="14"/>
      <c r="G18" s="14">
        <v>3</v>
      </c>
      <c r="H18" s="14"/>
    </row>
    <row r="19" spans="1:8" x14ac:dyDescent="0.25">
      <c r="A19" s="15" t="s">
        <v>56</v>
      </c>
      <c r="B19" s="14">
        <v>49</v>
      </c>
      <c r="C19" s="11">
        <f t="shared" si="0"/>
        <v>4.4626593806921674E-2</v>
      </c>
      <c r="D19" s="14">
        <v>3</v>
      </c>
      <c r="E19" s="14">
        <v>2</v>
      </c>
      <c r="F19" s="14"/>
      <c r="G19" s="14">
        <v>39</v>
      </c>
      <c r="H19" s="14">
        <v>5</v>
      </c>
    </row>
    <row r="20" spans="1:8" x14ac:dyDescent="0.25">
      <c r="A20" s="15" t="s">
        <v>57</v>
      </c>
      <c r="B20" s="14">
        <v>60</v>
      </c>
      <c r="C20" s="11">
        <f t="shared" si="0"/>
        <v>5.4644808743169397E-2</v>
      </c>
      <c r="D20" s="14">
        <v>2</v>
      </c>
      <c r="E20" s="14">
        <v>48</v>
      </c>
      <c r="F20" s="14"/>
      <c r="G20" s="14">
        <v>7</v>
      </c>
      <c r="H20" s="14">
        <v>3</v>
      </c>
    </row>
    <row r="21" spans="1:8" x14ac:dyDescent="0.25">
      <c r="A21" s="15" t="s">
        <v>58</v>
      </c>
      <c r="B21" s="14">
        <v>73</v>
      </c>
      <c r="C21" s="11">
        <f t="shared" si="0"/>
        <v>6.6484517304189431E-2</v>
      </c>
      <c r="D21" s="14">
        <v>6</v>
      </c>
      <c r="E21" s="14">
        <v>4</v>
      </c>
      <c r="F21" s="14">
        <v>12</v>
      </c>
      <c r="G21" s="14">
        <v>44</v>
      </c>
      <c r="H21" s="14">
        <v>7</v>
      </c>
    </row>
    <row r="22" spans="1:8" x14ac:dyDescent="0.25">
      <c r="A22" s="15" t="s">
        <v>59</v>
      </c>
      <c r="B22" s="14">
        <v>36</v>
      </c>
      <c r="C22" s="11">
        <f t="shared" si="0"/>
        <v>3.2786885245901641E-2</v>
      </c>
      <c r="D22" s="14">
        <v>1</v>
      </c>
      <c r="E22" s="14">
        <v>1</v>
      </c>
      <c r="F22" s="14">
        <v>5</v>
      </c>
      <c r="G22" s="14">
        <v>29</v>
      </c>
      <c r="H22" s="14"/>
    </row>
    <row r="23" spans="1:8" x14ac:dyDescent="0.25">
      <c r="A23" s="15" t="s">
        <v>60</v>
      </c>
      <c r="B23" s="14">
        <v>61</v>
      </c>
      <c r="C23" s="11">
        <f t="shared" si="0"/>
        <v>5.5555555555555552E-2</v>
      </c>
      <c r="D23" s="14">
        <v>7</v>
      </c>
      <c r="E23" s="14">
        <v>3</v>
      </c>
      <c r="F23" s="14">
        <v>1</v>
      </c>
      <c r="G23" s="14">
        <v>47</v>
      </c>
      <c r="H23" s="14">
        <v>3</v>
      </c>
    </row>
    <row r="24" spans="1:8" x14ac:dyDescent="0.25">
      <c r="A24" s="15" t="s">
        <v>61</v>
      </c>
      <c r="B24" s="14">
        <v>2</v>
      </c>
      <c r="C24" s="11">
        <f t="shared" si="0"/>
        <v>1.8214936247723133E-3</v>
      </c>
      <c r="D24" s="14"/>
      <c r="E24" s="14"/>
      <c r="F24" s="14">
        <v>1</v>
      </c>
      <c r="G24" s="14"/>
      <c r="H24" s="14">
        <v>1</v>
      </c>
    </row>
    <row r="25" spans="1:8" x14ac:dyDescent="0.25">
      <c r="A25" s="15" t="s">
        <v>62</v>
      </c>
      <c r="B25" s="14">
        <v>5</v>
      </c>
      <c r="C25" s="11">
        <f t="shared" si="0"/>
        <v>4.5537340619307837E-3</v>
      </c>
      <c r="D25" s="14"/>
      <c r="E25" s="14"/>
      <c r="F25" s="14">
        <v>2</v>
      </c>
      <c r="G25" s="14">
        <v>3</v>
      </c>
      <c r="H25" s="14"/>
    </row>
    <row r="26" spans="1:8" x14ac:dyDescent="0.25">
      <c r="A26" s="15" t="s">
        <v>63</v>
      </c>
      <c r="B26" s="14">
        <v>40</v>
      </c>
      <c r="C26" s="11">
        <f t="shared" si="0"/>
        <v>3.6429872495446269E-2</v>
      </c>
      <c r="D26" s="14">
        <v>20</v>
      </c>
      <c r="E26" s="14">
        <v>8</v>
      </c>
      <c r="F26" s="14">
        <v>4</v>
      </c>
      <c r="G26" s="14">
        <v>1</v>
      </c>
      <c r="H26" s="14">
        <v>7</v>
      </c>
    </row>
    <row r="27" spans="1:8" x14ac:dyDescent="0.25">
      <c r="A27" s="15" t="s">
        <v>64</v>
      </c>
      <c r="B27" s="14">
        <v>56</v>
      </c>
      <c r="C27" s="11">
        <f t="shared" si="0"/>
        <v>5.1001821493624776E-2</v>
      </c>
      <c r="D27" s="14">
        <v>7</v>
      </c>
      <c r="E27" s="14">
        <v>5</v>
      </c>
      <c r="F27" s="14">
        <v>10</v>
      </c>
      <c r="G27" s="14">
        <v>30</v>
      </c>
      <c r="H27" s="14">
        <v>4</v>
      </c>
    </row>
    <row r="28" spans="1:8" x14ac:dyDescent="0.25">
      <c r="A28" s="15" t="s">
        <v>65</v>
      </c>
      <c r="B28" s="14">
        <v>141</v>
      </c>
      <c r="C28" s="11">
        <f t="shared" si="0"/>
        <v>0.12841530054644809</v>
      </c>
      <c r="D28" s="14">
        <v>57</v>
      </c>
      <c r="E28" s="14">
        <v>2</v>
      </c>
      <c r="F28" s="14">
        <v>19</v>
      </c>
      <c r="G28" s="14">
        <v>50</v>
      </c>
      <c r="H28" s="14">
        <v>13</v>
      </c>
    </row>
    <row r="29" spans="1:8" x14ac:dyDescent="0.25">
      <c r="A29" s="15" t="s">
        <v>66</v>
      </c>
      <c r="B29" s="14">
        <v>22</v>
      </c>
      <c r="C29" s="11">
        <f t="shared" si="0"/>
        <v>2.0036429872495445E-2</v>
      </c>
      <c r="D29" s="14">
        <v>3</v>
      </c>
      <c r="E29" s="14">
        <v>2</v>
      </c>
      <c r="F29" s="14">
        <v>7</v>
      </c>
      <c r="G29" s="14">
        <v>9</v>
      </c>
      <c r="H29" s="14">
        <v>1</v>
      </c>
    </row>
    <row r="30" spans="1:8" x14ac:dyDescent="0.25">
      <c r="A30" s="15" t="s">
        <v>67</v>
      </c>
      <c r="B30" s="14">
        <v>1</v>
      </c>
      <c r="C30" s="11">
        <f t="shared" si="0"/>
        <v>9.1074681238615665E-4</v>
      </c>
      <c r="D30" s="14"/>
      <c r="E30" s="14">
        <v>1</v>
      </c>
      <c r="F30" s="14"/>
      <c r="G30" s="14"/>
      <c r="H30" s="14"/>
    </row>
    <row r="31" spans="1:8" x14ac:dyDescent="0.25">
      <c r="A31" s="15" t="s">
        <v>68</v>
      </c>
      <c r="B31" s="14">
        <v>11</v>
      </c>
      <c r="C31" s="11">
        <f t="shared" si="0"/>
        <v>1.0018214936247723E-2</v>
      </c>
      <c r="D31" s="14">
        <v>7</v>
      </c>
      <c r="E31" s="14">
        <v>3</v>
      </c>
      <c r="F31" s="14"/>
      <c r="G31" s="14"/>
      <c r="H31" s="14">
        <v>1</v>
      </c>
    </row>
    <row r="32" spans="1:8" x14ac:dyDescent="0.25">
      <c r="A32" s="15" t="s">
        <v>69</v>
      </c>
      <c r="B32" s="14">
        <v>1</v>
      </c>
      <c r="C32" s="11">
        <f t="shared" si="0"/>
        <v>9.1074681238615665E-4</v>
      </c>
      <c r="D32" s="14">
        <v>1</v>
      </c>
      <c r="E32" s="14"/>
      <c r="F32" s="14"/>
      <c r="G32" s="14"/>
      <c r="H32" s="14"/>
    </row>
    <row r="33" spans="1:8" x14ac:dyDescent="0.25">
      <c r="A33" s="15" t="s">
        <v>70</v>
      </c>
      <c r="B33" s="14">
        <v>94</v>
      </c>
      <c r="C33" s="11">
        <f t="shared" si="0"/>
        <v>8.5610200364298727E-2</v>
      </c>
      <c r="D33" s="14">
        <v>19</v>
      </c>
      <c r="E33" s="14"/>
      <c r="F33" s="14">
        <v>19</v>
      </c>
      <c r="G33" s="14">
        <v>30</v>
      </c>
      <c r="H33" s="14">
        <v>26</v>
      </c>
    </row>
    <row r="34" spans="1:8" x14ac:dyDescent="0.25">
      <c r="A34" s="15" t="s">
        <v>71</v>
      </c>
      <c r="B34" s="14">
        <v>1</v>
      </c>
      <c r="C34" s="11">
        <f t="shared" si="0"/>
        <v>9.1074681238615665E-4</v>
      </c>
      <c r="D34" s="14"/>
      <c r="E34" s="14"/>
      <c r="F34" s="14">
        <v>1</v>
      </c>
      <c r="G34" s="14"/>
      <c r="H34" s="14"/>
    </row>
    <row r="35" spans="1:8" x14ac:dyDescent="0.25">
      <c r="A35" s="15" t="s">
        <v>72</v>
      </c>
      <c r="B35" s="14">
        <v>18</v>
      </c>
      <c r="C35" s="11">
        <f t="shared" si="0"/>
        <v>1.6393442622950821E-2</v>
      </c>
      <c r="D35" s="14"/>
      <c r="E35" s="14">
        <v>18</v>
      </c>
      <c r="F35" s="14"/>
      <c r="G35" s="14"/>
      <c r="H35" s="14"/>
    </row>
    <row r="36" spans="1:8" x14ac:dyDescent="0.25">
      <c r="A36" s="15" t="s">
        <v>73</v>
      </c>
      <c r="B36" s="14">
        <v>19</v>
      </c>
      <c r="C36" s="11">
        <f t="shared" si="0"/>
        <v>1.7304189435336976E-2</v>
      </c>
      <c r="D36" s="14"/>
      <c r="E36" s="14"/>
      <c r="F36" s="14"/>
      <c r="G36" s="14">
        <v>19</v>
      </c>
      <c r="H36" s="14"/>
    </row>
    <row r="37" spans="1:8" x14ac:dyDescent="0.25">
      <c r="A37" s="15" t="s">
        <v>34</v>
      </c>
      <c r="B37" s="14">
        <v>2</v>
      </c>
      <c r="C37" s="11">
        <f t="shared" si="0"/>
        <v>1.8214936247723133E-3</v>
      </c>
      <c r="D37" s="14"/>
      <c r="E37" s="14"/>
      <c r="F37" s="14"/>
      <c r="G37" s="14"/>
      <c r="H37" s="14">
        <v>2</v>
      </c>
    </row>
    <row r="38" spans="1:8" x14ac:dyDescent="0.25">
      <c r="A38" s="15" t="s">
        <v>39</v>
      </c>
      <c r="B38" s="14">
        <v>1098</v>
      </c>
      <c r="C38" s="11">
        <f t="shared" si="0"/>
        <v>1</v>
      </c>
      <c r="D38" s="14">
        <v>164</v>
      </c>
      <c r="E38" s="14">
        <v>225</v>
      </c>
      <c r="F38" s="14">
        <v>114</v>
      </c>
      <c r="G38" s="14">
        <v>483</v>
      </c>
      <c r="H38" s="14">
        <v>112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C19" sqref="C19"/>
    </sheetView>
  </sheetViews>
  <sheetFormatPr defaultRowHeight="15" x14ac:dyDescent="0.25"/>
  <cols>
    <col min="1" max="1" width="35" customWidth="1"/>
    <col min="3" max="3" width="9.140625" style="18"/>
  </cols>
  <sheetData>
    <row r="1" spans="1:8" x14ac:dyDescent="0.25">
      <c r="A1" s="12" t="s">
        <v>79</v>
      </c>
    </row>
    <row r="2" spans="1:8" x14ac:dyDescent="0.25">
      <c r="A2" s="22" t="s">
        <v>76</v>
      </c>
      <c r="B2" s="22" t="s">
        <v>75</v>
      </c>
      <c r="C2" s="22" t="s">
        <v>38</v>
      </c>
      <c r="D2" s="22" t="s">
        <v>3</v>
      </c>
      <c r="E2" s="22" t="s">
        <v>4</v>
      </c>
      <c r="F2" s="22" t="s">
        <v>5</v>
      </c>
      <c r="G2" s="22" t="s">
        <v>6</v>
      </c>
      <c r="H2" s="22" t="s">
        <v>7</v>
      </c>
    </row>
    <row r="3" spans="1:8" x14ac:dyDescent="0.25">
      <c r="A3" s="20" t="s">
        <v>77</v>
      </c>
      <c r="B3" s="19">
        <v>6556</v>
      </c>
      <c r="C3" s="11">
        <f>B3/$B$3</f>
        <v>1</v>
      </c>
      <c r="D3" s="19">
        <v>957</v>
      </c>
      <c r="E3" s="19">
        <v>1462</v>
      </c>
      <c r="F3" s="19">
        <v>616</v>
      </c>
      <c r="G3" s="19">
        <v>2876</v>
      </c>
      <c r="H3" s="19">
        <v>645</v>
      </c>
    </row>
    <row r="4" spans="1:8" x14ac:dyDescent="0.25">
      <c r="A4" s="21" t="s">
        <v>78</v>
      </c>
      <c r="B4" s="21"/>
      <c r="C4" s="21"/>
      <c r="D4" s="21"/>
      <c r="E4" s="21"/>
      <c r="F4" s="21"/>
      <c r="G4" s="21"/>
      <c r="H4" s="21"/>
    </row>
    <row r="5" spans="1:8" x14ac:dyDescent="0.25">
      <c r="A5" s="20" t="s">
        <v>10</v>
      </c>
      <c r="B5" s="19">
        <v>4199</v>
      </c>
      <c r="C5" s="11">
        <f>B5/$B$3</f>
        <v>0.64048200122025623</v>
      </c>
      <c r="D5" s="19">
        <v>656</v>
      </c>
      <c r="E5" s="19">
        <v>736</v>
      </c>
      <c r="F5" s="19">
        <v>262</v>
      </c>
      <c r="G5" s="19">
        <v>2166</v>
      </c>
      <c r="H5" s="19">
        <v>379</v>
      </c>
    </row>
    <row r="6" spans="1:8" x14ac:dyDescent="0.25">
      <c r="A6" s="20" t="s">
        <v>11</v>
      </c>
      <c r="B6" s="19">
        <v>2011</v>
      </c>
      <c r="C6" s="11">
        <f t="shared" ref="C6:C15" si="0">B6/$B$3</f>
        <v>0.30674191580231847</v>
      </c>
      <c r="D6" s="19">
        <v>218</v>
      </c>
      <c r="E6" s="19">
        <v>716</v>
      </c>
      <c r="F6" s="19">
        <v>271</v>
      </c>
      <c r="G6" s="19">
        <v>569</v>
      </c>
      <c r="H6" s="19">
        <v>237</v>
      </c>
    </row>
    <row r="7" spans="1:8" x14ac:dyDescent="0.25">
      <c r="A7" s="20" t="s">
        <v>12</v>
      </c>
      <c r="B7" s="19">
        <v>346</v>
      </c>
      <c r="C7" s="11">
        <f t="shared" si="0"/>
        <v>5.2776082977425261E-2</v>
      </c>
      <c r="D7" s="19">
        <v>83</v>
      </c>
      <c r="E7" s="19">
        <v>10</v>
      </c>
      <c r="F7" s="19">
        <v>83</v>
      </c>
      <c r="G7" s="19">
        <v>141</v>
      </c>
      <c r="H7" s="19">
        <v>29</v>
      </c>
    </row>
    <row r="8" spans="1:8" x14ac:dyDescent="0.25">
      <c r="A8" s="21" t="s">
        <v>27</v>
      </c>
      <c r="B8" s="21"/>
      <c r="C8" s="21"/>
      <c r="D8" s="21"/>
      <c r="E8" s="21"/>
      <c r="F8" s="21"/>
      <c r="G8" s="21"/>
      <c r="H8" s="21"/>
    </row>
    <row r="9" spans="1:8" x14ac:dyDescent="0.25">
      <c r="A9" s="20" t="s">
        <v>28</v>
      </c>
      <c r="B9" s="19">
        <v>231</v>
      </c>
      <c r="C9" s="11">
        <f t="shared" si="0"/>
        <v>3.5234899328859058E-2</v>
      </c>
      <c r="D9" s="19">
        <v>6</v>
      </c>
      <c r="E9" s="19">
        <v>194</v>
      </c>
      <c r="F9" s="19">
        <v>18</v>
      </c>
      <c r="G9" s="19">
        <v>13</v>
      </c>
      <c r="H9" s="19"/>
    </row>
    <row r="10" spans="1:8" x14ac:dyDescent="0.25">
      <c r="A10" s="20" t="s">
        <v>29</v>
      </c>
      <c r="B10" s="19">
        <v>1900</v>
      </c>
      <c r="C10" s="11">
        <f t="shared" si="0"/>
        <v>0.28981086028065894</v>
      </c>
      <c r="D10" s="19">
        <v>435</v>
      </c>
      <c r="E10" s="19">
        <v>80</v>
      </c>
      <c r="F10" s="19">
        <v>164</v>
      </c>
      <c r="G10" s="19">
        <v>1068</v>
      </c>
      <c r="H10" s="19">
        <v>153</v>
      </c>
    </row>
    <row r="11" spans="1:8" x14ac:dyDescent="0.25">
      <c r="A11" s="20" t="s">
        <v>30</v>
      </c>
      <c r="B11" s="19">
        <v>2280</v>
      </c>
      <c r="C11" s="11">
        <f t="shared" si="0"/>
        <v>0.34777303233679074</v>
      </c>
      <c r="D11" s="19">
        <v>110</v>
      </c>
      <c r="E11" s="19">
        <v>439</v>
      </c>
      <c r="F11" s="19">
        <v>255</v>
      </c>
      <c r="G11" s="19">
        <v>1306</v>
      </c>
      <c r="H11" s="19">
        <v>170</v>
      </c>
    </row>
    <row r="12" spans="1:8" x14ac:dyDescent="0.25">
      <c r="A12" s="20" t="s">
        <v>31</v>
      </c>
      <c r="B12" s="19">
        <v>164</v>
      </c>
      <c r="C12" s="11">
        <f t="shared" si="0"/>
        <v>2.5015253203172667E-2</v>
      </c>
      <c r="D12" s="19"/>
      <c r="E12" s="19"/>
      <c r="F12" s="19"/>
      <c r="G12" s="19">
        <v>164</v>
      </c>
      <c r="H12" s="19"/>
    </row>
    <row r="13" spans="1:8" x14ac:dyDescent="0.25">
      <c r="A13" s="20" t="s">
        <v>32</v>
      </c>
      <c r="B13" s="19">
        <v>1395</v>
      </c>
      <c r="C13" s="11">
        <f t="shared" si="0"/>
        <v>0.21278218425869433</v>
      </c>
      <c r="D13" s="19">
        <v>295</v>
      </c>
      <c r="E13" s="19">
        <v>749</v>
      </c>
      <c r="F13" s="19">
        <v>103</v>
      </c>
      <c r="G13" s="19">
        <v>96</v>
      </c>
      <c r="H13" s="19">
        <v>152</v>
      </c>
    </row>
    <row r="14" spans="1:8" x14ac:dyDescent="0.25">
      <c r="A14" s="20" t="s">
        <v>33</v>
      </c>
      <c r="B14" s="19">
        <v>573</v>
      </c>
      <c r="C14" s="11">
        <f t="shared" si="0"/>
        <v>8.7400854179377666E-2</v>
      </c>
      <c r="D14" s="19">
        <v>105</v>
      </c>
      <c r="E14" s="19"/>
      <c r="F14" s="19">
        <v>76</v>
      </c>
      <c r="G14" s="19">
        <v>229</v>
      </c>
      <c r="H14" s="19">
        <v>163</v>
      </c>
    </row>
    <row r="15" spans="1:8" x14ac:dyDescent="0.25">
      <c r="A15" s="20" t="s">
        <v>34</v>
      </c>
      <c r="B15" s="19">
        <v>13</v>
      </c>
      <c r="C15" s="11">
        <f t="shared" si="0"/>
        <v>1.9829164124466137E-3</v>
      </c>
      <c r="D15" s="19">
        <v>6</v>
      </c>
      <c r="E15" s="19"/>
      <c r="F15" s="19"/>
      <c r="G15" s="19"/>
      <c r="H15" s="19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Headcount</vt:lpstr>
      <vt:lpstr>Major</vt:lpstr>
      <vt:lpstr>Credits Enrolled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Alex</dc:creator>
  <cp:lastModifiedBy>Maridell Edwin</cp:lastModifiedBy>
  <dcterms:created xsi:type="dcterms:W3CDTF">2018-06-22T02:48:22Z</dcterms:created>
  <dcterms:modified xsi:type="dcterms:W3CDTF">2018-07-17T02:41:32Z</dcterms:modified>
</cp:coreProperties>
</file>