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 Maridell\Desktop\Online-COMFSM\Semester Enrollment\"/>
    </mc:Choice>
  </mc:AlternateContent>
  <bookViews>
    <workbookView xWindow="0" yWindow="0" windowWidth="25200" windowHeight="11985"/>
  </bookViews>
  <sheets>
    <sheet name="Headcount" sheetId="1" r:id="rId1"/>
    <sheet name="Major" sheetId="2" r:id="rId2"/>
    <sheet name="Credits" sheetId="3" r:id="rId3"/>
  </sheets>
  <calcPr calcId="152511"/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4" i="2"/>
  <c r="C33" i="1"/>
  <c r="C32" i="1"/>
  <c r="C30" i="1"/>
  <c r="C29" i="1"/>
  <c r="C28" i="1"/>
  <c r="C27" i="1"/>
  <c r="C26" i="1"/>
  <c r="C25" i="1"/>
  <c r="C24" i="1"/>
  <c r="C22" i="1"/>
  <c r="C21" i="1"/>
  <c r="C20" i="1"/>
  <c r="C19" i="1"/>
  <c r="C17" i="1"/>
  <c r="C16" i="1"/>
  <c r="C15" i="1"/>
  <c r="C14" i="1"/>
  <c r="C13" i="1"/>
  <c r="C11" i="1"/>
  <c r="C10" i="1"/>
  <c r="C8" i="1"/>
  <c r="C7" i="1"/>
  <c r="C6" i="1"/>
  <c r="C4" i="1"/>
</calcChain>
</file>

<file path=xl/sharedStrings.xml><?xml version="1.0" encoding="utf-8"?>
<sst xmlns="http://schemas.openxmlformats.org/spreadsheetml/2006/main" count="100" uniqueCount="76">
  <si>
    <t>Summer 2019 Semester Enrollment Desegregated by Student Type, FT vs PT, State of Origin, Age, Degree Type, and Gender</t>
  </si>
  <si>
    <t>Category</t>
  </si>
  <si>
    <t>Enrolled</t>
  </si>
  <si>
    <t>%</t>
  </si>
  <si>
    <t>Chuuk</t>
  </si>
  <si>
    <t>CTEC</t>
  </si>
  <si>
    <t>Kosrae</t>
  </si>
  <si>
    <t>National</t>
  </si>
  <si>
    <t>Yap</t>
  </si>
  <si>
    <t>Summer 2019</t>
  </si>
  <si>
    <t>Student Type</t>
  </si>
  <si>
    <t>Continuing</t>
  </si>
  <si>
    <t>New Student</t>
  </si>
  <si>
    <t>Returning Student</t>
  </si>
  <si>
    <t>FT vs PT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</si>
  <si>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</si>
  <si>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</si>
  <si>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</si>
  <si>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</si>
  <si>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</si>
  <si>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</si>
  <si>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</si>
  <si>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</si>
  <si>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Age Group</t>
  </si>
  <si>
    <t>Under 18</t>
  </si>
  <si>
    <t>18 to 24</t>
  </si>
  <si>
    <t>25 to 39</t>
  </si>
  <si>
    <t>40+</t>
  </si>
  <si>
    <t>Degree Type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</si>
  <si>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</si>
  <si>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</si>
  <si>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</si>
  <si>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</si>
  <si>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</si>
  <si>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</si>
  <si>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Unclassified</t>
  </si>
  <si>
    <t>Gender</t>
  </si>
  <si>
    <t>Female</t>
  </si>
  <si>
    <t>Male</t>
  </si>
  <si>
    <t>Summer 2019 Enrollment by Major</t>
  </si>
  <si>
    <t>Major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</si>
  <si>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</si>
  <si>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</si>
  <si>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</si>
  <si>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</si>
  <si>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</si>
  <si>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</si>
  <si>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</si>
  <si>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</si>
  <si>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</si>
  <si>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</si>
  <si>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</si>
  <si>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</si>
  <si>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</si>
  <si>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</si>
  <si>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</si>
  <si>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</si>
  <si>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</si>
  <si>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</si>
  <si>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</si>
  <si>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</si>
  <si>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</t>
  </si>
  <si>
    <t>Nursing (PN)</t>
  </si>
  <si>
    <t>Nursing Assistant</t>
  </si>
  <si>
    <t>Nursing-RN</t>
  </si>
  <si>
    <t>Pre-Teacher Preparation</t>
  </si>
  <si>
    <t>Public Health</t>
  </si>
  <si>
    <t>Refrigeration and Air Conditioning</t>
  </si>
  <si>
    <t>Secretarial Science</t>
  </si>
  <si>
    <t>Self Enrichment</t>
  </si>
  <si>
    <t>Teacher Preparation - Elementary</t>
  </si>
  <si>
    <t>Telecommunication Technology</t>
  </si>
  <si>
    <t>Trial Counselor</t>
  </si>
  <si>
    <t>Grand Total</t>
  </si>
  <si>
    <t>Summer 2019 Credits Enrolled by Campus</t>
  </si>
  <si>
    <t>Credits Enrolled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</si>
</sst>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164" fontId="0" fillId="0" borderId="1" xfId="1" applyNumberFormat="1" applyFont="1" applyBorder="1"/>
    <xf numFmtId="0" fontId="2" fillId="2" borderId="1" xfId="0" applyNumberFormat="1" applyFont="1" applyFill="1" applyBorder="1"/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3" xfId="0" applyFont="1" applyFill="1" applyBorder="1" applyAlignment="1">
      <alignment horizontal="left"/>
    </xf>
    <xf numFmtId="0" fontId="2" fillId="2" borderId="3" xfId="0" applyNumberFormat="1" applyFont="1" applyFill="1" applyBorder="1"/>
    <xf numFmtId="164" fontId="2" fillId="2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</a:t>
            </a:r>
            <a:r>
              <a:rPr lang="en-US" baseline="0"/>
              <a:t> 2019 Headcount by Campus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Headcount!$D$4:$H$4</c:f>
              <c:numCache>
                <c:formatCode>General</c:formatCode>
                <c:ptCount val="5"/>
                <c:pt idx="0">
                  <c:v>203</c:v>
                </c:pt>
                <c:pt idx="1">
                  <c:v>271</c:v>
                </c:pt>
                <c:pt idx="2">
                  <c:v>93</c:v>
                </c:pt>
                <c:pt idx="3">
                  <c:v>461</c:v>
                </c:pt>
                <c:pt idx="4">
                  <c:v>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7079072"/>
        <c:axId val="-1577082336"/>
      </c:barChart>
      <c:catAx>
        <c:axId val="-1577079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577082336"/>
        <c:crosses val="autoZero"/>
        <c:auto val="1"/>
        <c:lblAlgn val="ctr"/>
        <c:lblOffset val="100"/>
        <c:noMultiLvlLbl val="0"/>
      </c:catAx>
      <c:valAx>
        <c:axId val="-1577082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577079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Summer 2019 Student Type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Headcount!$A$6</c:f>
              <c:strCache>
                <c:ptCount val="1"/>
                <c:pt idx="0">
                  <c:v>Continuing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Headcount!$D$6:$H$6</c:f>
              <c:numCache>
                <c:formatCode>General</c:formatCode>
                <c:ptCount val="5"/>
                <c:pt idx="0">
                  <c:v>132</c:v>
                </c:pt>
                <c:pt idx="1">
                  <c:v>98</c:v>
                </c:pt>
                <c:pt idx="2">
                  <c:v>41</c:v>
                </c:pt>
                <c:pt idx="3">
                  <c:v>368</c:v>
                </c:pt>
                <c:pt idx="4">
                  <c:v>62</c:v>
                </c:pt>
              </c:numCache>
            </c:numRef>
          </c:val>
        </c:ser>
        <c:ser>
          <c:idx val="1"/>
          <c:order val="1"/>
          <c:tx>
            <c:strRef>
              <c:f>Headcount!$A$7</c:f>
              <c:strCache>
                <c:ptCount val="1"/>
                <c:pt idx="0">
                  <c:v>New Student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Headcount!$D$7:$H$7</c:f>
              <c:numCache>
                <c:formatCode>General</c:formatCode>
                <c:ptCount val="5"/>
                <c:pt idx="0">
                  <c:v>59</c:v>
                </c:pt>
                <c:pt idx="1">
                  <c:v>171</c:v>
                </c:pt>
                <c:pt idx="2">
                  <c:v>45</c:v>
                </c:pt>
                <c:pt idx="3">
                  <c:v>79</c:v>
                </c:pt>
                <c:pt idx="4">
                  <c:v>34</c:v>
                </c:pt>
              </c:numCache>
            </c:numRef>
          </c:val>
        </c:ser>
        <c:ser>
          <c:idx val="2"/>
          <c:order val="2"/>
          <c:tx>
            <c:strRef>
              <c:f>Headcount!$A$8</c:f>
              <c:strCache>
                <c:ptCount val="1"/>
                <c:pt idx="0">
                  <c:v>Returning Student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Headcount!$D$8:$H$8</c:f>
              <c:numCache>
                <c:formatCode>General</c:formatCode>
                <c:ptCount val="5"/>
                <c:pt idx="0">
                  <c:v>12</c:v>
                </c:pt>
                <c:pt idx="1">
                  <c:v>2</c:v>
                </c:pt>
                <c:pt idx="2">
                  <c:v>7</c:v>
                </c:pt>
                <c:pt idx="3">
                  <c:v>14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7075808"/>
        <c:axId val="-1577087232"/>
      </c:barChart>
      <c:catAx>
        <c:axId val="-15770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577087232"/>
        <c:crosses val="autoZero"/>
        <c:auto val="1"/>
        <c:lblAlgn val="ctr"/>
        <c:lblOffset val="100"/>
        <c:noMultiLvlLbl val="0"/>
      </c:catAx>
      <c:valAx>
        <c:axId val="-15770872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577075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</a:t>
            </a:r>
            <a:r>
              <a:rPr lang="en-US" baseline="0"/>
              <a:t> 2019 Full time vs Part time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Headcount!$A$10</c:f>
              <c:strCache>
                <c:ptCount val="1"/>
                <c:pt idx="0">
                  <c:v>Full Time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Headcount!$D$10:$H$10</c:f>
              <c:numCache>
                <c:formatCode>General</c:formatCode>
                <c:ptCount val="5"/>
                <c:pt idx="0">
                  <c:v>180</c:v>
                </c:pt>
                <c:pt idx="1">
                  <c:v>240</c:v>
                </c:pt>
                <c:pt idx="2">
                  <c:v>69</c:v>
                </c:pt>
                <c:pt idx="3">
                  <c:v>384</c:v>
                </c:pt>
                <c:pt idx="4">
                  <c:v>70</c:v>
                </c:pt>
              </c:numCache>
            </c:numRef>
          </c:val>
        </c:ser>
        <c:ser>
          <c:idx val="1"/>
          <c:order val="1"/>
          <c:tx>
            <c:strRef>
              <c:f>Headcount!$A$11</c:f>
              <c:strCache>
                <c:ptCount val="1"/>
                <c:pt idx="0">
                  <c:v>Part Time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Headcount!$D$11:$H$11</c:f>
              <c:numCache>
                <c:formatCode>General</c:formatCode>
                <c:ptCount val="5"/>
                <c:pt idx="0">
                  <c:v>23</c:v>
                </c:pt>
                <c:pt idx="1">
                  <c:v>31</c:v>
                </c:pt>
                <c:pt idx="2">
                  <c:v>24</c:v>
                </c:pt>
                <c:pt idx="3">
                  <c:v>77</c:v>
                </c:pt>
                <c:pt idx="4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7078528"/>
        <c:axId val="-1577086144"/>
      </c:barChart>
      <c:catAx>
        <c:axId val="-1577078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577086144"/>
        <c:crosses val="autoZero"/>
        <c:auto val="1"/>
        <c:lblAlgn val="ctr"/>
        <c:lblOffset val="100"/>
        <c:noMultiLvlLbl val="0"/>
      </c:catAx>
      <c:valAx>
        <c:axId val="-15770861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5770785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2019 Origin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Headcount!$A$13</c:f>
              <c:strCache>
                <c:ptCount val="1"/>
                <c:pt idx="0">
                  <c:v>Chuukese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Headcount!$D$13:$H$13</c:f>
              <c:numCache>
                <c:formatCode>General</c:formatCode>
                <c:ptCount val="5"/>
                <c:pt idx="0">
                  <c:v>197</c:v>
                </c:pt>
                <c:pt idx="1">
                  <c:v>3</c:v>
                </c:pt>
                <c:pt idx="3">
                  <c:v>39</c:v>
                </c:pt>
              </c:numCache>
            </c:numRef>
          </c:val>
        </c:ser>
        <c:ser>
          <c:idx val="1"/>
          <c:order val="1"/>
          <c:tx>
            <c:strRef>
              <c:f>Headcount!$A$14</c:f>
              <c:strCache>
                <c:ptCount val="1"/>
                <c:pt idx="0">
                  <c:v>Kosraean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Headcount!$D$14:$H$14</c:f>
              <c:numCache>
                <c:formatCode>General</c:formatCode>
                <c:ptCount val="5"/>
                <c:pt idx="1">
                  <c:v>2</c:v>
                </c:pt>
                <c:pt idx="2">
                  <c:v>82</c:v>
                </c:pt>
                <c:pt idx="3">
                  <c:v>23</c:v>
                </c:pt>
              </c:numCache>
            </c:numRef>
          </c:val>
        </c:ser>
        <c:ser>
          <c:idx val="2"/>
          <c:order val="2"/>
          <c:tx>
            <c:strRef>
              <c:f>Headcount!$A$15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Headcount!$D$15:$H$15</c:f>
              <c:numCache>
                <c:formatCode>General</c:formatCode>
                <c:ptCount val="5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Headcount!$A$16</c:f>
              <c:strCache>
                <c:ptCount val="1"/>
                <c:pt idx="0">
                  <c:v>Pohnpeian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Headcount!$D$16:$H$16</c:f>
              <c:numCache>
                <c:formatCode>General</c:formatCode>
                <c:ptCount val="5"/>
                <c:pt idx="0">
                  <c:v>2</c:v>
                </c:pt>
                <c:pt idx="1">
                  <c:v>255</c:v>
                </c:pt>
                <c:pt idx="2">
                  <c:v>1</c:v>
                </c:pt>
                <c:pt idx="3">
                  <c:v>327</c:v>
                </c:pt>
              </c:numCache>
            </c:numRef>
          </c:val>
        </c:ser>
        <c:ser>
          <c:idx val="4"/>
          <c:order val="4"/>
          <c:tx>
            <c:strRef>
              <c:f>Headcount!$A$17</c:f>
              <c:strCache>
                <c:ptCount val="1"/>
                <c:pt idx="0">
                  <c:v>Yapese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Headcount!$D$17:$H$17</c:f>
              <c:numCache>
                <c:formatCode>General</c:formatCode>
                <c:ptCount val="5"/>
                <c:pt idx="1">
                  <c:v>3</c:v>
                </c:pt>
                <c:pt idx="3">
                  <c:v>62</c:v>
                </c:pt>
                <c:pt idx="4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61316240"/>
        <c:axId val="-1761314608"/>
      </c:barChart>
      <c:catAx>
        <c:axId val="-1761316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61314608"/>
        <c:crosses val="autoZero"/>
        <c:auto val="1"/>
        <c:lblAlgn val="ctr"/>
        <c:lblOffset val="100"/>
        <c:noMultiLvlLbl val="0"/>
      </c:catAx>
      <c:valAx>
        <c:axId val="-1761314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761316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2019 Age</a:t>
            </a:r>
            <a:r>
              <a:rPr lang="en-US" baseline="0"/>
              <a:t> Group by Campus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Headcount!$A$19</c:f>
              <c:strCache>
                <c:ptCount val="1"/>
                <c:pt idx="0">
                  <c:v>Under 18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Headcount!$D$19:$H$19</c:f>
              <c:numCache>
                <c:formatCode>General</c:formatCode>
                <c:ptCount val="5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Headcount!$A$20</c:f>
              <c:strCache>
                <c:ptCount val="1"/>
                <c:pt idx="0">
                  <c:v>18 to 24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Headcount!$D$20:$H$20</c:f>
              <c:numCache>
                <c:formatCode>General</c:formatCode>
                <c:ptCount val="5"/>
                <c:pt idx="0">
                  <c:v>142</c:v>
                </c:pt>
                <c:pt idx="1">
                  <c:v>265</c:v>
                </c:pt>
                <c:pt idx="2">
                  <c:v>69</c:v>
                </c:pt>
                <c:pt idx="3">
                  <c:v>398</c:v>
                </c:pt>
                <c:pt idx="4">
                  <c:v>74</c:v>
                </c:pt>
              </c:numCache>
            </c:numRef>
          </c:val>
        </c:ser>
        <c:ser>
          <c:idx val="2"/>
          <c:order val="2"/>
          <c:tx>
            <c:strRef>
              <c:f>Headcount!$A$21</c:f>
              <c:strCache>
                <c:ptCount val="1"/>
                <c:pt idx="0">
                  <c:v>25 to 39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Headcount!$D$21:$H$21</c:f>
              <c:numCache>
                <c:formatCode>General</c:formatCode>
                <c:ptCount val="5"/>
                <c:pt idx="0">
                  <c:v>35</c:v>
                </c:pt>
                <c:pt idx="1">
                  <c:v>3</c:v>
                </c:pt>
                <c:pt idx="2">
                  <c:v>16</c:v>
                </c:pt>
                <c:pt idx="3">
                  <c:v>47</c:v>
                </c:pt>
                <c:pt idx="4">
                  <c:v>20</c:v>
                </c:pt>
              </c:numCache>
            </c:numRef>
          </c:val>
        </c:ser>
        <c:ser>
          <c:idx val="3"/>
          <c:order val="3"/>
          <c:tx>
            <c:strRef>
              <c:f>Headcount!$A$22</c:f>
              <c:strCache>
                <c:ptCount val="1"/>
                <c:pt idx="0">
                  <c:v>40+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Headcount!$D$22:$H$22</c:f>
              <c:numCache>
                <c:formatCode>General</c:formatCode>
                <c:ptCount val="5"/>
                <c:pt idx="0">
                  <c:v>16</c:v>
                </c:pt>
                <c:pt idx="2">
                  <c:v>6</c:v>
                </c:pt>
                <c:pt idx="3">
                  <c:v>14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59445872"/>
        <c:axId val="-1759441520"/>
      </c:barChart>
      <c:catAx>
        <c:axId val="-1759445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59441520"/>
        <c:crosses val="autoZero"/>
        <c:auto val="1"/>
        <c:lblAlgn val="ctr"/>
        <c:lblOffset val="100"/>
        <c:noMultiLvlLbl val="0"/>
      </c:catAx>
      <c:valAx>
        <c:axId val="-17594415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759445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2019 Degree</a:t>
            </a:r>
            <a:r>
              <a:rPr lang="en-US" baseline="0"/>
              <a:t> Type by Campus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Headcount!$A$24</c:f>
              <c:strCache>
                <c:ptCount val="1"/>
                <c:pt idx="0">
                  <c:v>Associate of Applied Science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Headcount!$D$24:$H$24</c:f>
              <c:numCache>
                <c:formatCode>General</c:formatCode>
                <c:ptCount val="5"/>
                <c:pt idx="0">
                  <c:v>1</c:v>
                </c:pt>
                <c:pt idx="1">
                  <c:v>41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tx>
            <c:strRef>
              <c:f>Headcount!$A$25</c:f>
              <c:strCache>
                <c:ptCount val="1"/>
                <c:pt idx="0">
                  <c:v>Associate of Arts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Headcount!$D$25:$H$25</c:f>
              <c:numCache>
                <c:formatCode>General</c:formatCode>
                <c:ptCount val="5"/>
                <c:pt idx="0">
                  <c:v>73</c:v>
                </c:pt>
                <c:pt idx="1">
                  <c:v>44</c:v>
                </c:pt>
                <c:pt idx="2">
                  <c:v>23</c:v>
                </c:pt>
                <c:pt idx="3">
                  <c:v>205</c:v>
                </c:pt>
                <c:pt idx="4">
                  <c:v>32</c:v>
                </c:pt>
              </c:numCache>
            </c:numRef>
          </c:val>
        </c:ser>
        <c:ser>
          <c:idx val="2"/>
          <c:order val="2"/>
          <c:tx>
            <c:strRef>
              <c:f>Headcount!$A$26</c:f>
              <c:strCache>
                <c:ptCount val="1"/>
                <c:pt idx="0">
                  <c:v>Associate of Science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Headcount!$D$26:$H$26</c:f>
              <c:numCache>
                <c:formatCode>General</c:formatCode>
                <c:ptCount val="5"/>
                <c:pt idx="0">
                  <c:v>38</c:v>
                </c:pt>
                <c:pt idx="1">
                  <c:v>72</c:v>
                </c:pt>
                <c:pt idx="2">
                  <c:v>39</c:v>
                </c:pt>
                <c:pt idx="3">
                  <c:v>206</c:v>
                </c:pt>
                <c:pt idx="4">
                  <c:v>29</c:v>
                </c:pt>
              </c:numCache>
            </c:numRef>
          </c:val>
        </c:ser>
        <c:ser>
          <c:idx val="3"/>
          <c:order val="3"/>
          <c:tx>
            <c:strRef>
              <c:f>Headcount!$A$27</c:f>
              <c:strCache>
                <c:ptCount val="1"/>
                <c:pt idx="0">
                  <c:v>Bachelor of Arts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Headcount!$D$27:$H$27</c:f>
              <c:numCache>
                <c:formatCode>General</c:formatCode>
                <c:ptCount val="5"/>
                <c:pt idx="2">
                  <c:v>1</c:v>
                </c:pt>
                <c:pt idx="3">
                  <c:v>15</c:v>
                </c:pt>
              </c:numCache>
            </c:numRef>
          </c:val>
        </c:ser>
        <c:ser>
          <c:idx val="4"/>
          <c:order val="4"/>
          <c:tx>
            <c:strRef>
              <c:f>Headcount!$A$28</c:f>
              <c:strCache>
                <c:ptCount val="1"/>
                <c:pt idx="0">
                  <c:v>Certificate of Achievement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Headcount!$D$28:$H$28</c:f>
              <c:numCache>
                <c:formatCode>General</c:formatCode>
                <c:ptCount val="5"/>
                <c:pt idx="0">
                  <c:v>73</c:v>
                </c:pt>
                <c:pt idx="1">
                  <c:v>113</c:v>
                </c:pt>
                <c:pt idx="2">
                  <c:v>14</c:v>
                </c:pt>
                <c:pt idx="3">
                  <c:v>6</c:v>
                </c:pt>
                <c:pt idx="4">
                  <c:v>22</c:v>
                </c:pt>
              </c:numCache>
            </c:numRef>
          </c:val>
        </c:ser>
        <c:ser>
          <c:idx val="5"/>
          <c:order val="5"/>
          <c:tx>
            <c:strRef>
              <c:f>Headcount!$A$29</c:f>
              <c:strCache>
                <c:ptCount val="1"/>
                <c:pt idx="0">
                  <c:v>Third-Year Certificate of Achievement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Headcount!$D$29:$H$29</c:f>
              <c:numCache>
                <c:formatCode>General</c:formatCode>
                <c:ptCount val="5"/>
                <c:pt idx="0">
                  <c:v>17</c:v>
                </c:pt>
                <c:pt idx="2">
                  <c:v>10</c:v>
                </c:pt>
                <c:pt idx="3">
                  <c:v>29</c:v>
                </c:pt>
                <c:pt idx="4">
                  <c:v>21</c:v>
                </c:pt>
              </c:numCache>
            </c:numRef>
          </c:val>
        </c:ser>
        <c:ser>
          <c:idx val="6"/>
          <c:order val="6"/>
          <c:tx>
            <c:strRef>
              <c:f>Headcount!$A$30</c:f>
              <c:strCache>
                <c:ptCount val="1"/>
                <c:pt idx="0">
                  <c:v>Unclassified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Headcount!$D$30:$H$30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0968848"/>
        <c:axId val="-1570969936"/>
      </c:barChart>
      <c:catAx>
        <c:axId val="-1570968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570969936"/>
        <c:crosses val="autoZero"/>
        <c:auto val="1"/>
        <c:lblAlgn val="ctr"/>
        <c:lblOffset val="100"/>
        <c:noMultiLvlLbl val="0"/>
      </c:catAx>
      <c:valAx>
        <c:axId val="-1570969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570968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2019 Gender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Headcount!$A$32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Headcount!$D$32:$H$32</c:f>
              <c:numCache>
                <c:formatCode>General</c:formatCode>
                <c:ptCount val="5"/>
                <c:pt idx="0">
                  <c:v>127</c:v>
                </c:pt>
                <c:pt idx="1">
                  <c:v>135</c:v>
                </c:pt>
                <c:pt idx="2">
                  <c:v>53</c:v>
                </c:pt>
                <c:pt idx="3">
                  <c:v>281</c:v>
                </c:pt>
                <c:pt idx="4">
                  <c:v>57</c:v>
                </c:pt>
              </c:numCache>
            </c:numRef>
          </c:val>
        </c:ser>
        <c:ser>
          <c:idx val="1"/>
          <c:order val="1"/>
          <c:tx>
            <c:strRef>
              <c:f>Headcount!$A$33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Headcount!$D$33:$H$33</c:f>
              <c:numCache>
                <c:formatCode>General</c:formatCode>
                <c:ptCount val="5"/>
                <c:pt idx="0">
                  <c:v>76</c:v>
                </c:pt>
                <c:pt idx="1">
                  <c:v>136</c:v>
                </c:pt>
                <c:pt idx="2">
                  <c:v>40</c:v>
                </c:pt>
                <c:pt idx="3">
                  <c:v>180</c:v>
                </c:pt>
                <c:pt idx="4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0965584"/>
        <c:axId val="-1570970480"/>
      </c:barChart>
      <c:catAx>
        <c:axId val="-157096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570970480"/>
        <c:crosses val="autoZero"/>
        <c:auto val="1"/>
        <c:lblAlgn val="ctr"/>
        <c:lblOffset val="100"/>
        <c:noMultiLvlLbl val="0"/>
      </c:catAx>
      <c:valAx>
        <c:axId val="-1570970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570965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1</xdr:row>
      <xdr:rowOff>176212</xdr:rowOff>
    </xdr:from>
    <xdr:to>
      <xdr:col>16</xdr:col>
      <xdr:colOff>523875</xdr:colOff>
      <xdr:row>16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314325</xdr:colOff>
      <xdr:row>18</xdr:row>
      <xdr:rowOff>157162</xdr:rowOff>
    </xdr:from>
    <xdr:to>
      <xdr:col>17</xdr:col>
      <xdr:colOff>9525</xdr:colOff>
      <xdr:row>33</xdr:row>
      <xdr:rowOff>42862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142875</xdr:colOff>
      <xdr:row>35</xdr:row>
      <xdr:rowOff>147637</xdr:rowOff>
    </xdr:from>
    <xdr:to>
      <xdr:col>16</xdr:col>
      <xdr:colOff>447675</xdr:colOff>
      <xdr:row>50</xdr:row>
      <xdr:rowOff>33337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476250</xdr:colOff>
      <xdr:row>36</xdr:row>
      <xdr:rowOff>100012</xdr:rowOff>
    </xdr:from>
    <xdr:to>
      <xdr:col>4</xdr:col>
      <xdr:colOff>581025</xdr:colOff>
      <xdr:row>50</xdr:row>
      <xdr:rowOff>176212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428625</xdr:colOff>
      <xdr:row>52</xdr:row>
      <xdr:rowOff>90487</xdr:rowOff>
    </xdr:from>
    <xdr:to>
      <xdr:col>4</xdr:col>
      <xdr:colOff>533400</xdr:colOff>
      <xdr:row>66</xdr:row>
      <xdr:rowOff>166687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457200</xdr:colOff>
      <xdr:row>51</xdr:row>
      <xdr:rowOff>166686</xdr:rowOff>
    </xdr:from>
    <xdr:to>
      <xdr:col>17</xdr:col>
      <xdr:colOff>76200</xdr:colOff>
      <xdr:row>71</xdr:row>
      <xdr:rowOff>57149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581025</xdr:colOff>
      <xdr:row>68</xdr:row>
      <xdr:rowOff>61912</xdr:rowOff>
    </xdr:from>
    <xdr:to>
      <xdr:col>5</xdr:col>
      <xdr:colOff>76200</xdr:colOff>
      <xdr:row>82</xdr:row>
      <xdr:rowOff>138112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topLeftCell="A16" workbookViewId="0">
      <selection activeCell="J26" sqref="J26"/>
    </sheetView>
  </sheetViews>
  <sheetFormatPr defaultRowHeight="15" x14ac:dyDescent="0.25"/>
  <cols>
    <col min="1" max="1" width="35.28515625" bestFit="1" customWidth="1"/>
    <col min="2" max="2" width="11.28515625" bestFit="1" customWidth="1"/>
    <col min="3" max="3" width="11.28515625" customWidth="1"/>
  </cols>
  <sheetData>
    <row r="2" spans="1:8" x14ac:dyDescent="0.25">
      <c r="A2" s="1" t="s">
        <v>0</v>
      </c>
    </row>
    <row r="3" spans="1:8" s="3" customForma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5">
      <c r="A4" s="4" t="s">
        <v>9</v>
      </c>
      <c r="B4" s="5">
        <v>1133</v>
      </c>
      <c r="C4" s="6">
        <f>B4/$B$4</f>
        <v>1</v>
      </c>
      <c r="D4" s="5">
        <v>203</v>
      </c>
      <c r="E4" s="5">
        <v>271</v>
      </c>
      <c r="F4" s="5">
        <v>93</v>
      </c>
      <c r="G4" s="5">
        <v>461</v>
      </c>
      <c r="H4" s="5">
        <v>105</v>
      </c>
    </row>
    <row r="5" spans="1:8" x14ac:dyDescent="0.25">
      <c r="A5" s="2" t="s">
        <v>10</v>
      </c>
      <c r="B5" s="7"/>
      <c r="C5" s="7"/>
      <c r="D5" s="7"/>
      <c r="E5" s="7"/>
      <c r="F5" s="7"/>
      <c r="G5" s="7"/>
      <c r="H5" s="7"/>
    </row>
    <row r="6" spans="1:8" x14ac:dyDescent="0.25">
      <c r="A6" s="4" t="s">
        <v>11</v>
      </c>
      <c r="B6" s="5">
        <v>701</v>
      </c>
      <c r="C6" s="6">
        <f t="shared" ref="C6:C8" si="0">B6/$B$4</f>
        <v>0.61871138570167694</v>
      </c>
      <c r="D6" s="5">
        <v>132</v>
      </c>
      <c r="E6" s="5">
        <v>98</v>
      </c>
      <c r="F6" s="5">
        <v>41</v>
      </c>
      <c r="G6" s="5">
        <v>368</v>
      </c>
      <c r="H6" s="5">
        <v>62</v>
      </c>
    </row>
    <row r="7" spans="1:8" x14ac:dyDescent="0.25">
      <c r="A7" s="4" t="s">
        <v>12</v>
      </c>
      <c r="B7" s="5">
        <v>388</v>
      </c>
      <c r="C7" s="6">
        <f t="shared" si="0"/>
        <v>0.34245366284201234</v>
      </c>
      <c r="D7" s="5">
        <v>59</v>
      </c>
      <c r="E7" s="5">
        <v>171</v>
      </c>
      <c r="F7" s="5">
        <v>45</v>
      </c>
      <c r="G7" s="5">
        <v>79</v>
      </c>
      <c r="H7" s="5">
        <v>34</v>
      </c>
    </row>
    <row r="8" spans="1:8" x14ac:dyDescent="0.25">
      <c r="A8" s="4" t="s">
        <v>13</v>
      </c>
      <c r="B8" s="5">
        <v>44</v>
      </c>
      <c r="C8" s="6">
        <f t="shared" si="0"/>
        <v>3.8834951456310676E-2</v>
      </c>
      <c r="D8" s="5">
        <v>12</v>
      </c>
      <c r="E8" s="5">
        <v>2</v>
      </c>
      <c r="F8" s="5">
        <v>7</v>
      </c>
      <c r="G8" s="5">
        <v>14</v>
      </c>
      <c r="H8" s="5">
        <v>9</v>
      </c>
    </row>
    <row r="9" spans="1:8" x14ac:dyDescent="0.25">
      <c r="A9" s="2" t="s">
        <v>14</v>
      </c>
      <c r="B9" s="7"/>
      <c r="C9" s="7"/>
      <c r="D9" s="7"/>
      <c r="E9" s="7"/>
      <c r="F9" s="7"/>
      <c r="G9" s="7"/>
      <c r="H9" s="7"/>
    </row>
    <row r="10" spans="1:8" x14ac:dyDescent="0.25">
      <c r="A10" s="4" t="s">
        <v>15</v>
      </c>
      <c r="B10" s="5">
        <v>943</v>
      </c>
      <c r="C10" s="6">
        <f t="shared" ref="C10:C11" si="1">B10/$B$4</f>
        <v>0.8323036187113857</v>
      </c>
      <c r="D10" s="5">
        <v>180</v>
      </c>
      <c r="E10" s="5">
        <v>240</v>
      </c>
      <c r="F10" s="5">
        <v>69</v>
      </c>
      <c r="G10" s="5">
        <v>384</v>
      </c>
      <c r="H10" s="5">
        <v>70</v>
      </c>
    </row>
    <row r="11" spans="1:8" x14ac:dyDescent="0.25">
      <c r="A11" s="4" t="s">
        <v>16</v>
      </c>
      <c r="B11" s="5">
        <v>190</v>
      </c>
      <c r="C11" s="6">
        <f t="shared" si="1"/>
        <v>0.1676963812886143</v>
      </c>
      <c r="D11" s="5">
        <v>23</v>
      </c>
      <c r="E11" s="5">
        <v>31</v>
      </c>
      <c r="F11" s="5">
        <v>24</v>
      </c>
      <c r="G11" s="5">
        <v>77</v>
      </c>
      <c r="H11" s="5">
        <v>35</v>
      </c>
    </row>
    <row r="12" spans="1:8" x14ac:dyDescent="0.25">
      <c r="A12" s="2" t="s">
        <v>17</v>
      </c>
      <c r="B12" s="7"/>
      <c r="C12" s="7"/>
      <c r="D12" s="7"/>
      <c r="E12" s="7"/>
      <c r="F12" s="7"/>
      <c r="G12" s="7"/>
      <c r="H12" s="7"/>
    </row>
    <row r="13" spans="1:8" x14ac:dyDescent="0.25">
      <c r="A13" s="4" t="s">
        <v>18</v>
      </c>
      <c r="B13" s="5">
        <v>239</v>
      </c>
      <c r="C13" s="6">
        <f t="shared" ref="C13:C17" si="2">B13/$B$4</f>
        <v>0.21094439541041482</v>
      </c>
      <c r="D13" s="5">
        <v>197</v>
      </c>
      <c r="E13" s="5">
        <v>3</v>
      </c>
      <c r="F13" s="5"/>
      <c r="G13" s="5">
        <v>39</v>
      </c>
      <c r="H13" s="5"/>
    </row>
    <row r="14" spans="1:8" x14ac:dyDescent="0.25">
      <c r="A14" s="4" t="s">
        <v>19</v>
      </c>
      <c r="B14" s="5">
        <v>107</v>
      </c>
      <c r="C14" s="6">
        <f t="shared" si="2"/>
        <v>9.4439541041482791E-2</v>
      </c>
      <c r="D14" s="5"/>
      <c r="E14" s="5">
        <v>2</v>
      </c>
      <c r="F14" s="5">
        <v>82</v>
      </c>
      <c r="G14" s="5">
        <v>23</v>
      </c>
      <c r="H14" s="5"/>
    </row>
    <row r="15" spans="1:8" x14ac:dyDescent="0.25">
      <c r="A15" s="4" t="s">
        <v>20</v>
      </c>
      <c r="B15" s="5">
        <v>33</v>
      </c>
      <c r="C15" s="6">
        <f t="shared" si="2"/>
        <v>2.9126213592233011E-2</v>
      </c>
      <c r="D15" s="5">
        <v>4</v>
      </c>
      <c r="E15" s="5">
        <v>8</v>
      </c>
      <c r="F15" s="5">
        <v>10</v>
      </c>
      <c r="G15" s="5">
        <v>10</v>
      </c>
      <c r="H15" s="5">
        <v>1</v>
      </c>
    </row>
    <row r="16" spans="1:8" x14ac:dyDescent="0.25">
      <c r="A16" s="4" t="s">
        <v>21</v>
      </c>
      <c r="B16" s="5">
        <v>585</v>
      </c>
      <c r="C16" s="6">
        <f t="shared" si="2"/>
        <v>0.51632833186231242</v>
      </c>
      <c r="D16" s="5">
        <v>2</v>
      </c>
      <c r="E16" s="5">
        <v>255</v>
      </c>
      <c r="F16" s="5">
        <v>1</v>
      </c>
      <c r="G16" s="5">
        <v>327</v>
      </c>
      <c r="H16" s="5"/>
    </row>
    <row r="17" spans="1:8" x14ac:dyDescent="0.25">
      <c r="A17" s="4" t="s">
        <v>22</v>
      </c>
      <c r="B17" s="5">
        <v>169</v>
      </c>
      <c r="C17" s="6">
        <f t="shared" si="2"/>
        <v>0.14916151809355693</v>
      </c>
      <c r="D17" s="5"/>
      <c r="E17" s="5">
        <v>3</v>
      </c>
      <c r="F17" s="5"/>
      <c r="G17" s="5">
        <v>62</v>
      </c>
      <c r="H17" s="5">
        <v>104</v>
      </c>
    </row>
    <row r="18" spans="1:8" x14ac:dyDescent="0.25">
      <c r="A18" s="2" t="s">
        <v>23</v>
      </c>
      <c r="B18" s="7"/>
      <c r="C18" s="7"/>
      <c r="D18" s="7"/>
      <c r="E18" s="7"/>
      <c r="F18" s="7"/>
      <c r="G18" s="7"/>
      <c r="H18" s="7"/>
    </row>
    <row r="19" spans="1:8" x14ac:dyDescent="0.25">
      <c r="A19" s="4" t="s">
        <v>24</v>
      </c>
      <c r="B19" s="5">
        <v>18</v>
      </c>
      <c r="C19" s="6">
        <f t="shared" ref="C19:C22" si="3">B19/$B$4</f>
        <v>1.5887025595763458E-2</v>
      </c>
      <c r="D19" s="5">
        <v>10</v>
      </c>
      <c r="E19" s="5">
        <v>3</v>
      </c>
      <c r="F19" s="5">
        <v>2</v>
      </c>
      <c r="G19" s="5">
        <v>2</v>
      </c>
      <c r="H19" s="5">
        <v>1</v>
      </c>
    </row>
    <row r="20" spans="1:8" x14ac:dyDescent="0.25">
      <c r="A20" s="4" t="s">
        <v>25</v>
      </c>
      <c r="B20" s="5">
        <v>948</v>
      </c>
      <c r="C20" s="6">
        <f t="shared" si="3"/>
        <v>0.8367166813768756</v>
      </c>
      <c r="D20" s="5">
        <v>142</v>
      </c>
      <c r="E20" s="5">
        <v>265</v>
      </c>
      <c r="F20" s="5">
        <v>69</v>
      </c>
      <c r="G20" s="5">
        <v>398</v>
      </c>
      <c r="H20" s="5">
        <v>74</v>
      </c>
    </row>
    <row r="21" spans="1:8" x14ac:dyDescent="0.25">
      <c r="A21" s="4" t="s">
        <v>26</v>
      </c>
      <c r="B21" s="5">
        <v>121</v>
      </c>
      <c r="C21" s="6">
        <f t="shared" si="3"/>
        <v>0.10679611650485436</v>
      </c>
      <c r="D21" s="5">
        <v>35</v>
      </c>
      <c r="E21" s="5">
        <v>3</v>
      </c>
      <c r="F21" s="5">
        <v>16</v>
      </c>
      <c r="G21" s="5">
        <v>47</v>
      </c>
      <c r="H21" s="5">
        <v>20</v>
      </c>
    </row>
    <row r="22" spans="1:8" x14ac:dyDescent="0.25">
      <c r="A22" s="4" t="s">
        <v>27</v>
      </c>
      <c r="B22" s="5">
        <v>46</v>
      </c>
      <c r="C22" s="6">
        <f t="shared" si="3"/>
        <v>4.0600176522506623E-2</v>
      </c>
      <c r="D22" s="5">
        <v>16</v>
      </c>
      <c r="E22" s="5"/>
      <c r="F22" s="5">
        <v>6</v>
      </c>
      <c r="G22" s="5">
        <v>14</v>
      </c>
      <c r="H22" s="5">
        <v>10</v>
      </c>
    </row>
    <row r="23" spans="1:8" x14ac:dyDescent="0.25">
      <c r="A23" s="2" t="s">
        <v>28</v>
      </c>
      <c r="B23" s="7"/>
      <c r="C23" s="7"/>
      <c r="D23" s="7"/>
      <c r="E23" s="7"/>
      <c r="F23" s="7"/>
      <c r="G23" s="7"/>
      <c r="H23" s="7"/>
    </row>
    <row r="24" spans="1:8" x14ac:dyDescent="0.25">
      <c r="A24" s="4" t="s">
        <v>29</v>
      </c>
      <c r="B24" s="5">
        <v>48</v>
      </c>
      <c r="C24" s="6">
        <f t="shared" ref="C24:C30" si="4">B24/$B$4</f>
        <v>4.2365401588702563E-2</v>
      </c>
      <c r="D24" s="5">
        <v>1</v>
      </c>
      <c r="E24" s="5">
        <v>41</v>
      </c>
      <c r="F24" s="5">
        <v>6</v>
      </c>
      <c r="G24" s="5"/>
      <c r="H24" s="5"/>
    </row>
    <row r="25" spans="1:8" x14ac:dyDescent="0.25">
      <c r="A25" s="4" t="s">
        <v>30</v>
      </c>
      <c r="B25" s="5">
        <v>377</v>
      </c>
      <c r="C25" s="6">
        <f t="shared" si="4"/>
        <v>0.33274492497793468</v>
      </c>
      <c r="D25" s="5">
        <v>73</v>
      </c>
      <c r="E25" s="5">
        <v>44</v>
      </c>
      <c r="F25" s="5">
        <v>23</v>
      </c>
      <c r="G25" s="5">
        <v>205</v>
      </c>
      <c r="H25" s="5">
        <v>32</v>
      </c>
    </row>
    <row r="26" spans="1:8" x14ac:dyDescent="0.25">
      <c r="A26" s="4" t="s">
        <v>31</v>
      </c>
      <c r="B26" s="5">
        <v>384</v>
      </c>
      <c r="C26" s="6">
        <f t="shared" si="4"/>
        <v>0.3389232127096205</v>
      </c>
      <c r="D26" s="5">
        <v>38</v>
      </c>
      <c r="E26" s="5">
        <v>72</v>
      </c>
      <c r="F26" s="5">
        <v>39</v>
      </c>
      <c r="G26" s="5">
        <v>206</v>
      </c>
      <c r="H26" s="5">
        <v>29</v>
      </c>
    </row>
    <row r="27" spans="1:8" x14ac:dyDescent="0.25">
      <c r="A27" s="4" t="s">
        <v>32</v>
      </c>
      <c r="B27" s="5">
        <v>16</v>
      </c>
      <c r="C27" s="6">
        <f t="shared" si="4"/>
        <v>1.412180052956752E-2</v>
      </c>
      <c r="D27" s="5"/>
      <c r="E27" s="5"/>
      <c r="F27" s="5">
        <v>1</v>
      </c>
      <c r="G27" s="5">
        <v>15</v>
      </c>
      <c r="H27" s="5"/>
    </row>
    <row r="28" spans="1:8" x14ac:dyDescent="0.25">
      <c r="A28" s="4" t="s">
        <v>33</v>
      </c>
      <c r="B28" s="5">
        <v>228</v>
      </c>
      <c r="C28" s="6">
        <f t="shared" si="4"/>
        <v>0.20123565754633715</v>
      </c>
      <c r="D28" s="5">
        <v>73</v>
      </c>
      <c r="E28" s="5">
        <v>113</v>
      </c>
      <c r="F28" s="5">
        <v>14</v>
      </c>
      <c r="G28" s="5">
        <v>6</v>
      </c>
      <c r="H28" s="5">
        <v>22</v>
      </c>
    </row>
    <row r="29" spans="1:8" x14ac:dyDescent="0.25">
      <c r="A29" s="4" t="s">
        <v>34</v>
      </c>
      <c r="B29" s="5">
        <v>77</v>
      </c>
      <c r="C29" s="6">
        <f t="shared" si="4"/>
        <v>6.7961165048543687E-2</v>
      </c>
      <c r="D29" s="5">
        <v>17</v>
      </c>
      <c r="E29" s="5"/>
      <c r="F29" s="5">
        <v>10</v>
      </c>
      <c r="G29" s="5">
        <v>29</v>
      </c>
      <c r="H29" s="5">
        <v>21</v>
      </c>
    </row>
    <row r="30" spans="1:8" x14ac:dyDescent="0.25">
      <c r="A30" s="4" t="s">
        <v>35</v>
      </c>
      <c r="B30" s="5">
        <v>3</v>
      </c>
      <c r="C30" s="6">
        <f t="shared" si="4"/>
        <v>2.6478375992939102E-3</v>
      </c>
      <c r="D30" s="5">
        <v>1</v>
      </c>
      <c r="E30" s="5">
        <v>1</v>
      </c>
      <c r="F30" s="5"/>
      <c r="G30" s="5"/>
      <c r="H30" s="5">
        <v>1</v>
      </c>
    </row>
    <row r="31" spans="1:8" x14ac:dyDescent="0.25">
      <c r="A31" s="2" t="s">
        <v>36</v>
      </c>
      <c r="B31" s="7"/>
      <c r="C31" s="7"/>
      <c r="D31" s="7"/>
      <c r="E31" s="7"/>
      <c r="F31" s="7"/>
      <c r="G31" s="7"/>
      <c r="H31" s="7"/>
    </row>
    <row r="32" spans="1:8" x14ac:dyDescent="0.25">
      <c r="A32" s="4" t="s">
        <v>37</v>
      </c>
      <c r="B32" s="5">
        <v>653</v>
      </c>
      <c r="C32" s="6">
        <f t="shared" ref="C32:C33" si="5">B32/$B$4</f>
        <v>0.57634598411297444</v>
      </c>
      <c r="D32" s="5">
        <v>127</v>
      </c>
      <c r="E32" s="5">
        <v>135</v>
      </c>
      <c r="F32" s="5">
        <v>53</v>
      </c>
      <c r="G32" s="5">
        <v>281</v>
      </c>
      <c r="H32" s="5">
        <v>57</v>
      </c>
    </row>
    <row r="33" spans="1:8" x14ac:dyDescent="0.25">
      <c r="A33" s="4" t="s">
        <v>38</v>
      </c>
      <c r="B33" s="5">
        <v>480</v>
      </c>
      <c r="C33" s="6">
        <f t="shared" si="5"/>
        <v>0.42365401588702561</v>
      </c>
      <c r="D33" s="5">
        <v>76</v>
      </c>
      <c r="E33" s="5">
        <v>136</v>
      </c>
      <c r="F33" s="5">
        <v>40</v>
      </c>
      <c r="G33" s="5">
        <v>180</v>
      </c>
      <c r="H33" s="5">
        <v>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workbookViewId="0">
      <selection activeCell="M12" sqref="M12"/>
    </sheetView>
  </sheetViews>
  <sheetFormatPr defaultRowHeight="15" x14ac:dyDescent="0.25"/>
  <cols>
    <col min="1" max="1" width="39.42578125" bestFit="1" customWidth="1"/>
  </cols>
  <sheetData>
    <row r="2" spans="1:8" x14ac:dyDescent="0.25">
      <c r="A2" s="8" t="s">
        <v>39</v>
      </c>
    </row>
    <row r="3" spans="1:8" x14ac:dyDescent="0.25">
      <c r="A3" s="2" t="s">
        <v>40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5">
      <c r="A4" s="4" t="s">
        <v>41</v>
      </c>
      <c r="B4" s="5">
        <v>46</v>
      </c>
      <c r="C4" s="6">
        <f>B4/$B$37</f>
        <v>4.0600176522506623E-2</v>
      </c>
      <c r="D4" s="5"/>
      <c r="E4" s="5">
        <v>6</v>
      </c>
      <c r="F4" s="5">
        <v>3</v>
      </c>
      <c r="G4" s="5">
        <v>30</v>
      </c>
      <c r="H4" s="5">
        <v>7</v>
      </c>
    </row>
    <row r="5" spans="1:8" x14ac:dyDescent="0.25">
      <c r="A5" s="4" t="s">
        <v>42</v>
      </c>
      <c r="B5" s="5">
        <v>53</v>
      </c>
      <c r="C5" s="6">
        <f t="shared" ref="C5:C37" si="0">B5/$B$37</f>
        <v>4.6778464254192409E-2</v>
      </c>
      <c r="D5" s="5"/>
      <c r="E5" s="5">
        <v>43</v>
      </c>
      <c r="F5" s="5">
        <v>3</v>
      </c>
      <c r="G5" s="5"/>
      <c r="H5" s="5">
        <v>7</v>
      </c>
    </row>
    <row r="6" spans="1:8" x14ac:dyDescent="0.25">
      <c r="A6" s="4" t="s">
        <v>43</v>
      </c>
      <c r="B6" s="5">
        <v>21</v>
      </c>
      <c r="C6" s="6">
        <f t="shared" si="0"/>
        <v>1.8534863195057368E-2</v>
      </c>
      <c r="D6" s="5">
        <v>19</v>
      </c>
      <c r="E6" s="5"/>
      <c r="F6" s="5">
        <v>2</v>
      </c>
      <c r="G6" s="5"/>
      <c r="H6" s="5"/>
    </row>
    <row r="7" spans="1:8" x14ac:dyDescent="0.25">
      <c r="A7" s="4" t="s">
        <v>44</v>
      </c>
      <c r="B7" s="5">
        <v>40</v>
      </c>
      <c r="C7" s="6">
        <f t="shared" si="0"/>
        <v>3.5304501323918797E-2</v>
      </c>
      <c r="D7" s="5">
        <v>13</v>
      </c>
      <c r="E7" s="5">
        <v>25</v>
      </c>
      <c r="F7" s="5"/>
      <c r="G7" s="5"/>
      <c r="H7" s="5">
        <v>2</v>
      </c>
    </row>
    <row r="8" spans="1:8" x14ac:dyDescent="0.25">
      <c r="A8" s="4" t="s">
        <v>45</v>
      </c>
      <c r="B8" s="5">
        <v>3</v>
      </c>
      <c r="C8" s="6">
        <f t="shared" si="0"/>
        <v>2.6478375992939102E-3</v>
      </c>
      <c r="D8" s="5">
        <v>1</v>
      </c>
      <c r="E8" s="5">
        <v>2</v>
      </c>
      <c r="F8" s="5"/>
      <c r="G8" s="5"/>
      <c r="H8" s="5"/>
    </row>
    <row r="9" spans="1:8" x14ac:dyDescent="0.25">
      <c r="A9" s="4" t="s">
        <v>46</v>
      </c>
      <c r="B9" s="5">
        <v>99</v>
      </c>
      <c r="C9" s="6">
        <f t="shared" si="0"/>
        <v>8.7378640776699032E-2</v>
      </c>
      <c r="D9" s="5">
        <v>8</v>
      </c>
      <c r="E9" s="5">
        <v>12</v>
      </c>
      <c r="F9" s="5">
        <v>11</v>
      </c>
      <c r="G9" s="5">
        <v>63</v>
      </c>
      <c r="H9" s="5">
        <v>5</v>
      </c>
    </row>
    <row r="10" spans="1:8" x14ac:dyDescent="0.25">
      <c r="A10" s="4" t="s">
        <v>47</v>
      </c>
      <c r="B10" s="5">
        <v>1</v>
      </c>
      <c r="C10" s="6">
        <f t="shared" si="0"/>
        <v>8.8261253309797002E-4</v>
      </c>
      <c r="D10" s="5"/>
      <c r="E10" s="5">
        <v>1</v>
      </c>
      <c r="F10" s="5"/>
      <c r="G10" s="5"/>
      <c r="H10" s="5"/>
    </row>
    <row r="11" spans="1:8" x14ac:dyDescent="0.25">
      <c r="A11" s="4" t="s">
        <v>48</v>
      </c>
      <c r="B11" s="5">
        <v>9</v>
      </c>
      <c r="C11" s="6">
        <f t="shared" si="0"/>
        <v>7.9435127978817292E-3</v>
      </c>
      <c r="D11" s="5"/>
      <c r="E11" s="5">
        <v>9</v>
      </c>
      <c r="F11" s="5"/>
      <c r="G11" s="5"/>
      <c r="H11" s="5"/>
    </row>
    <row r="12" spans="1:8" x14ac:dyDescent="0.25">
      <c r="A12" s="4" t="s">
        <v>49</v>
      </c>
      <c r="B12" s="5">
        <v>3</v>
      </c>
      <c r="C12" s="6">
        <f t="shared" si="0"/>
        <v>2.6478375992939102E-3</v>
      </c>
      <c r="D12" s="5"/>
      <c r="E12" s="5">
        <v>3</v>
      </c>
      <c r="F12" s="5"/>
      <c r="G12" s="5"/>
      <c r="H12" s="5"/>
    </row>
    <row r="13" spans="1:8" x14ac:dyDescent="0.25">
      <c r="A13" s="4" t="s">
        <v>50</v>
      </c>
      <c r="B13" s="5">
        <v>67</v>
      </c>
      <c r="C13" s="6">
        <f t="shared" si="0"/>
        <v>5.9135039717563988E-2</v>
      </c>
      <c r="D13" s="5">
        <v>1</v>
      </c>
      <c r="E13" s="5">
        <v>17</v>
      </c>
      <c r="F13" s="5"/>
      <c r="G13" s="5">
        <v>43</v>
      </c>
      <c r="H13" s="5">
        <v>6</v>
      </c>
    </row>
    <row r="14" spans="1:8" x14ac:dyDescent="0.25">
      <c r="A14" s="4" t="s">
        <v>51</v>
      </c>
      <c r="B14" s="5">
        <v>2</v>
      </c>
      <c r="C14" s="6">
        <f t="shared" si="0"/>
        <v>1.76522506619594E-3</v>
      </c>
      <c r="D14" s="5"/>
      <c r="E14" s="5">
        <v>2</v>
      </c>
      <c r="F14" s="5"/>
      <c r="G14" s="5"/>
      <c r="H14" s="5"/>
    </row>
    <row r="15" spans="1:8" x14ac:dyDescent="0.25">
      <c r="A15" s="4" t="s">
        <v>52</v>
      </c>
      <c r="B15" s="5">
        <v>33</v>
      </c>
      <c r="C15" s="6">
        <f t="shared" si="0"/>
        <v>2.9126213592233011E-2</v>
      </c>
      <c r="D15" s="5"/>
      <c r="E15" s="5">
        <v>18</v>
      </c>
      <c r="F15" s="5">
        <v>7</v>
      </c>
      <c r="G15" s="5"/>
      <c r="H15" s="5">
        <v>8</v>
      </c>
    </row>
    <row r="16" spans="1:8" x14ac:dyDescent="0.25">
      <c r="A16" s="4" t="s">
        <v>53</v>
      </c>
      <c r="B16" s="5">
        <v>26</v>
      </c>
      <c r="C16" s="6">
        <f t="shared" si="0"/>
        <v>2.2947925860547221E-2</v>
      </c>
      <c r="D16" s="5"/>
      <c r="E16" s="5">
        <v>20</v>
      </c>
      <c r="F16" s="5">
        <v>6</v>
      </c>
      <c r="G16" s="5"/>
      <c r="H16" s="5"/>
    </row>
    <row r="17" spans="1:8" x14ac:dyDescent="0.25">
      <c r="A17" s="4" t="s">
        <v>54</v>
      </c>
      <c r="B17" s="5">
        <v>16</v>
      </c>
      <c r="C17" s="6">
        <f t="shared" si="0"/>
        <v>1.412180052956752E-2</v>
      </c>
      <c r="D17" s="5"/>
      <c r="E17" s="5"/>
      <c r="F17" s="5">
        <v>1</v>
      </c>
      <c r="G17" s="5">
        <v>15</v>
      </c>
      <c r="H17" s="5"/>
    </row>
    <row r="18" spans="1:8" x14ac:dyDescent="0.25">
      <c r="A18" s="4" t="s">
        <v>55</v>
      </c>
      <c r="B18" s="5">
        <v>1</v>
      </c>
      <c r="C18" s="6">
        <f t="shared" si="0"/>
        <v>8.8261253309797002E-4</v>
      </c>
      <c r="D18" s="5"/>
      <c r="E18" s="5"/>
      <c r="F18" s="5"/>
      <c r="G18" s="5">
        <v>1</v>
      </c>
      <c r="H18" s="5"/>
    </row>
    <row r="19" spans="1:8" x14ac:dyDescent="0.25">
      <c r="A19" s="4" t="s">
        <v>56</v>
      </c>
      <c r="B19" s="5">
        <v>67</v>
      </c>
      <c r="C19" s="6">
        <f t="shared" si="0"/>
        <v>5.9135039717563988E-2</v>
      </c>
      <c r="D19" s="5">
        <v>2</v>
      </c>
      <c r="E19" s="5">
        <v>11</v>
      </c>
      <c r="F19" s="5">
        <v>3</v>
      </c>
      <c r="G19" s="5">
        <v>50</v>
      </c>
      <c r="H19" s="5">
        <v>1</v>
      </c>
    </row>
    <row r="20" spans="1:8" x14ac:dyDescent="0.25">
      <c r="A20" s="4" t="s">
        <v>57</v>
      </c>
      <c r="B20" s="5">
        <v>48</v>
      </c>
      <c r="C20" s="6">
        <f t="shared" si="0"/>
        <v>4.2365401588702563E-2</v>
      </c>
      <c r="D20" s="5">
        <v>5</v>
      </c>
      <c r="E20" s="5">
        <v>21</v>
      </c>
      <c r="F20" s="5"/>
      <c r="G20" s="5">
        <v>17</v>
      </c>
      <c r="H20" s="5">
        <v>5</v>
      </c>
    </row>
    <row r="21" spans="1:8" x14ac:dyDescent="0.25">
      <c r="A21" s="4" t="s">
        <v>58</v>
      </c>
      <c r="B21" s="5">
        <v>110</v>
      </c>
      <c r="C21" s="6">
        <f t="shared" si="0"/>
        <v>9.7087378640776698E-2</v>
      </c>
      <c r="D21" s="5">
        <v>9</v>
      </c>
      <c r="E21" s="5">
        <v>12</v>
      </c>
      <c r="F21" s="5">
        <v>12</v>
      </c>
      <c r="G21" s="5">
        <v>65</v>
      </c>
      <c r="H21" s="5">
        <v>12</v>
      </c>
    </row>
    <row r="22" spans="1:8" x14ac:dyDescent="0.25">
      <c r="A22" s="4" t="s">
        <v>59</v>
      </c>
      <c r="B22" s="5">
        <v>42</v>
      </c>
      <c r="C22" s="6">
        <f t="shared" si="0"/>
        <v>3.7069726390114736E-2</v>
      </c>
      <c r="D22" s="5">
        <v>3</v>
      </c>
      <c r="E22" s="5">
        <v>4</v>
      </c>
      <c r="F22" s="5">
        <v>8</v>
      </c>
      <c r="G22" s="5">
        <v>24</v>
      </c>
      <c r="H22" s="5">
        <v>3</v>
      </c>
    </row>
    <row r="23" spans="1:8" x14ac:dyDescent="0.25">
      <c r="A23" s="4" t="s">
        <v>60</v>
      </c>
      <c r="B23" s="5">
        <v>76</v>
      </c>
      <c r="C23" s="6">
        <f t="shared" si="0"/>
        <v>6.7078552515445714E-2</v>
      </c>
      <c r="D23" s="5">
        <v>7</v>
      </c>
      <c r="E23" s="5">
        <v>19</v>
      </c>
      <c r="F23" s="5"/>
      <c r="G23" s="5">
        <v>47</v>
      </c>
      <c r="H23" s="5">
        <v>3</v>
      </c>
    </row>
    <row r="24" spans="1:8" x14ac:dyDescent="0.25">
      <c r="A24" s="4" t="s">
        <v>61</v>
      </c>
      <c r="B24" s="5">
        <v>1</v>
      </c>
      <c r="C24" s="6">
        <f t="shared" si="0"/>
        <v>8.8261253309797002E-4</v>
      </c>
      <c r="D24" s="5"/>
      <c r="E24" s="5"/>
      <c r="F24" s="5">
        <v>1</v>
      </c>
      <c r="G24" s="5"/>
      <c r="H24" s="5"/>
    </row>
    <row r="25" spans="1:8" x14ac:dyDescent="0.25">
      <c r="A25" s="4" t="s">
        <v>62</v>
      </c>
      <c r="B25" s="5">
        <v>11</v>
      </c>
      <c r="C25" s="6">
        <f t="shared" si="0"/>
        <v>9.7087378640776691E-3</v>
      </c>
      <c r="D25" s="5">
        <v>1</v>
      </c>
      <c r="E25" s="5">
        <v>6</v>
      </c>
      <c r="F25" s="5"/>
      <c r="G25" s="5">
        <v>3</v>
      </c>
      <c r="H25" s="5">
        <v>1</v>
      </c>
    </row>
    <row r="26" spans="1:8" x14ac:dyDescent="0.25">
      <c r="A26" s="4" t="s">
        <v>63</v>
      </c>
      <c r="B26" s="5">
        <v>41</v>
      </c>
      <c r="C26" s="6">
        <f t="shared" si="0"/>
        <v>3.618711385701677E-2</v>
      </c>
      <c r="D26" s="5">
        <v>22</v>
      </c>
      <c r="E26" s="5">
        <v>6</v>
      </c>
      <c r="F26" s="5">
        <v>2</v>
      </c>
      <c r="G26" s="5">
        <v>6</v>
      </c>
      <c r="H26" s="5">
        <v>5</v>
      </c>
    </row>
    <row r="27" spans="1:8" x14ac:dyDescent="0.25">
      <c r="A27" s="4" t="s">
        <v>64</v>
      </c>
      <c r="B27" s="5">
        <v>56</v>
      </c>
      <c r="C27" s="6">
        <f t="shared" si="0"/>
        <v>4.9426301853486322E-2</v>
      </c>
      <c r="D27" s="5">
        <v>17</v>
      </c>
      <c r="E27" s="5">
        <v>5</v>
      </c>
      <c r="F27" s="5">
        <v>11</v>
      </c>
      <c r="G27" s="5">
        <v>22</v>
      </c>
      <c r="H27" s="5">
        <v>1</v>
      </c>
    </row>
    <row r="28" spans="1:8" x14ac:dyDescent="0.25">
      <c r="A28" s="4" t="s">
        <v>65</v>
      </c>
      <c r="B28" s="5">
        <v>125</v>
      </c>
      <c r="C28" s="6">
        <f t="shared" si="0"/>
        <v>0.11032656663724624</v>
      </c>
      <c r="D28" s="5">
        <v>55</v>
      </c>
      <c r="E28" s="5">
        <v>2</v>
      </c>
      <c r="F28" s="5">
        <v>8</v>
      </c>
      <c r="G28" s="5">
        <v>43</v>
      </c>
      <c r="H28" s="5">
        <v>17</v>
      </c>
    </row>
    <row r="29" spans="1:8" x14ac:dyDescent="0.25">
      <c r="A29" s="4" t="s">
        <v>66</v>
      </c>
      <c r="B29" s="5">
        <v>13</v>
      </c>
      <c r="C29" s="6">
        <f t="shared" si="0"/>
        <v>1.1473962930273611E-2</v>
      </c>
      <c r="D29" s="5">
        <v>3</v>
      </c>
      <c r="E29" s="5">
        <v>1</v>
      </c>
      <c r="F29" s="5">
        <v>5</v>
      </c>
      <c r="G29" s="5">
        <v>4</v>
      </c>
      <c r="H29" s="5"/>
    </row>
    <row r="30" spans="1:8" x14ac:dyDescent="0.25">
      <c r="A30" s="4" t="s">
        <v>67</v>
      </c>
      <c r="B30" s="5">
        <v>1</v>
      </c>
      <c r="C30" s="6">
        <f t="shared" si="0"/>
        <v>8.8261253309797002E-4</v>
      </c>
      <c r="D30" s="5"/>
      <c r="E30" s="5">
        <v>1</v>
      </c>
      <c r="F30" s="5"/>
      <c r="G30" s="5"/>
      <c r="H30" s="5"/>
    </row>
    <row r="31" spans="1:8" x14ac:dyDescent="0.25">
      <c r="A31" s="4" t="s">
        <v>68</v>
      </c>
      <c r="B31" s="5">
        <v>8</v>
      </c>
      <c r="C31" s="6">
        <f t="shared" si="0"/>
        <v>7.0609002647837602E-3</v>
      </c>
      <c r="D31" s="5">
        <v>3</v>
      </c>
      <c r="E31" s="5">
        <v>5</v>
      </c>
      <c r="F31" s="5"/>
      <c r="G31" s="5"/>
      <c r="H31" s="5"/>
    </row>
    <row r="32" spans="1:8" x14ac:dyDescent="0.25">
      <c r="A32" s="4" t="s">
        <v>69</v>
      </c>
      <c r="B32" s="5">
        <v>1</v>
      </c>
      <c r="C32" s="6">
        <f t="shared" si="0"/>
        <v>8.8261253309797002E-4</v>
      </c>
      <c r="D32" s="5">
        <v>1</v>
      </c>
      <c r="E32" s="5"/>
      <c r="F32" s="5"/>
      <c r="G32" s="5"/>
      <c r="H32" s="5"/>
    </row>
    <row r="33" spans="1:8" x14ac:dyDescent="0.25">
      <c r="A33" s="4" t="s">
        <v>70</v>
      </c>
      <c r="B33" s="5">
        <v>76</v>
      </c>
      <c r="C33" s="6">
        <f t="shared" si="0"/>
        <v>6.7078552515445714E-2</v>
      </c>
      <c r="D33" s="5">
        <v>17</v>
      </c>
      <c r="E33" s="5"/>
      <c r="F33" s="5">
        <v>10</v>
      </c>
      <c r="G33" s="5">
        <v>28</v>
      </c>
      <c r="H33" s="5">
        <v>21</v>
      </c>
    </row>
    <row r="34" spans="1:8" x14ac:dyDescent="0.25">
      <c r="A34" s="4" t="s">
        <v>71</v>
      </c>
      <c r="B34" s="5">
        <v>19</v>
      </c>
      <c r="C34" s="6">
        <f t="shared" si="0"/>
        <v>1.6769638128861428E-2</v>
      </c>
      <c r="D34" s="5"/>
      <c r="E34" s="5">
        <v>19</v>
      </c>
      <c r="F34" s="5"/>
      <c r="G34" s="5"/>
      <c r="H34" s="5"/>
    </row>
    <row r="35" spans="1:8" x14ac:dyDescent="0.25">
      <c r="A35" s="4" t="s">
        <v>72</v>
      </c>
      <c r="B35" s="5">
        <v>16</v>
      </c>
      <c r="C35" s="6">
        <f t="shared" si="0"/>
        <v>1.412180052956752E-2</v>
      </c>
      <c r="D35" s="5">
        <v>16</v>
      </c>
      <c r="E35" s="5"/>
      <c r="F35" s="5"/>
      <c r="G35" s="5"/>
      <c r="H35" s="5"/>
    </row>
    <row r="36" spans="1:8" x14ac:dyDescent="0.25">
      <c r="A36" s="4" t="s">
        <v>35</v>
      </c>
      <c r="B36" s="5">
        <v>2</v>
      </c>
      <c r="C36" s="6">
        <f t="shared" si="0"/>
        <v>1.76522506619594E-3</v>
      </c>
      <c r="D36" s="5"/>
      <c r="E36" s="5">
        <v>1</v>
      </c>
      <c r="F36" s="5"/>
      <c r="G36" s="5"/>
      <c r="H36" s="5">
        <v>1</v>
      </c>
    </row>
    <row r="37" spans="1:8" x14ac:dyDescent="0.25">
      <c r="A37" s="9" t="s">
        <v>73</v>
      </c>
      <c r="B37" s="7">
        <v>1133</v>
      </c>
      <c r="C37" s="15">
        <f t="shared" si="0"/>
        <v>1</v>
      </c>
      <c r="D37" s="7">
        <v>203</v>
      </c>
      <c r="E37" s="7">
        <v>271</v>
      </c>
      <c r="F37" s="7">
        <v>93</v>
      </c>
      <c r="G37" s="7">
        <v>461</v>
      </c>
      <c r="H37" s="7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S21" sqref="S21"/>
    </sheetView>
  </sheetViews>
  <sheetFormatPr defaultRowHeight="15" x14ac:dyDescent="0.25"/>
  <cols>
    <col min="1" max="1" width="35.28515625" bestFit="1" customWidth="1"/>
    <col min="2" max="2" width="15.28515625" bestFit="1" customWidth="1"/>
  </cols>
  <sheetData>
    <row r="2" spans="1:7" x14ac:dyDescent="0.25">
      <c r="A2" s="8" t="s">
        <v>74</v>
      </c>
    </row>
    <row r="3" spans="1:7" x14ac:dyDescent="0.25">
      <c r="A3" s="10"/>
      <c r="B3" s="10" t="s">
        <v>75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pans="1:7" x14ac:dyDescent="0.25">
      <c r="A4" s="11" t="s">
        <v>9</v>
      </c>
      <c r="B4" s="12">
        <v>6734</v>
      </c>
      <c r="C4" s="12">
        <v>1200</v>
      </c>
      <c r="D4" s="12">
        <v>1677</v>
      </c>
      <c r="E4" s="12">
        <v>508</v>
      </c>
      <c r="F4" s="12">
        <v>2770</v>
      </c>
      <c r="G4" s="12">
        <v>579</v>
      </c>
    </row>
    <row r="5" spans="1:7" x14ac:dyDescent="0.25">
      <c r="A5" s="13"/>
      <c r="B5" s="14"/>
      <c r="C5" s="14"/>
      <c r="D5" s="14"/>
      <c r="E5" s="14"/>
      <c r="F5" s="14"/>
      <c r="G5" s="14"/>
    </row>
    <row r="6" spans="1:7" x14ac:dyDescent="0.25">
      <c r="A6" s="11" t="s">
        <v>11</v>
      </c>
      <c r="B6" s="12">
        <v>4065</v>
      </c>
      <c r="C6" s="12">
        <v>753</v>
      </c>
      <c r="D6" s="12">
        <v>579</v>
      </c>
      <c r="E6" s="12">
        <v>193</v>
      </c>
      <c r="F6" s="12">
        <v>2204</v>
      </c>
      <c r="G6" s="12">
        <v>336</v>
      </c>
    </row>
    <row r="7" spans="1:7" x14ac:dyDescent="0.25">
      <c r="A7" s="11" t="s">
        <v>12</v>
      </c>
      <c r="B7" s="12">
        <v>2418</v>
      </c>
      <c r="C7" s="12">
        <v>378</v>
      </c>
      <c r="D7" s="12">
        <v>1085</v>
      </c>
      <c r="E7" s="12">
        <v>282</v>
      </c>
      <c r="F7" s="12">
        <v>485</v>
      </c>
      <c r="G7" s="12">
        <v>188</v>
      </c>
    </row>
    <row r="8" spans="1:7" x14ac:dyDescent="0.25">
      <c r="A8" s="11" t="s">
        <v>13</v>
      </c>
      <c r="B8" s="12">
        <v>251</v>
      </c>
      <c r="C8" s="12">
        <v>69</v>
      </c>
      <c r="D8" s="12">
        <v>13</v>
      </c>
      <c r="E8" s="12">
        <v>33</v>
      </c>
      <c r="F8" s="12">
        <v>81</v>
      </c>
      <c r="G8" s="12">
        <v>55</v>
      </c>
    </row>
    <row r="9" spans="1:7" x14ac:dyDescent="0.25">
      <c r="A9" s="13"/>
      <c r="B9" s="14"/>
      <c r="C9" s="14"/>
      <c r="D9" s="14"/>
      <c r="E9" s="14"/>
      <c r="F9" s="14"/>
      <c r="G9" s="14"/>
    </row>
    <row r="10" spans="1:7" x14ac:dyDescent="0.25">
      <c r="A10" s="11" t="s">
        <v>29</v>
      </c>
      <c r="B10" s="12">
        <v>294</v>
      </c>
      <c r="C10" s="12">
        <v>6</v>
      </c>
      <c r="D10" s="12">
        <v>255</v>
      </c>
      <c r="E10" s="12">
        <v>33</v>
      </c>
      <c r="F10" s="12"/>
      <c r="G10" s="12"/>
    </row>
    <row r="11" spans="1:7" x14ac:dyDescent="0.25">
      <c r="A11" s="11" t="s">
        <v>30</v>
      </c>
      <c r="B11" s="12">
        <v>2275</v>
      </c>
      <c r="C11" s="12">
        <v>442</v>
      </c>
      <c r="D11" s="12">
        <v>275</v>
      </c>
      <c r="E11" s="12">
        <v>127</v>
      </c>
      <c r="F11" s="12">
        <v>1257</v>
      </c>
      <c r="G11" s="12">
        <v>174</v>
      </c>
    </row>
    <row r="12" spans="1:7" x14ac:dyDescent="0.25">
      <c r="A12" s="11" t="s">
        <v>31</v>
      </c>
      <c r="B12" s="12">
        <v>2266</v>
      </c>
      <c r="C12" s="12">
        <v>243</v>
      </c>
      <c r="D12" s="12">
        <v>449</v>
      </c>
      <c r="E12" s="12">
        <v>224</v>
      </c>
      <c r="F12" s="12">
        <v>1182</v>
      </c>
      <c r="G12" s="12">
        <v>168</v>
      </c>
    </row>
    <row r="13" spans="1:7" x14ac:dyDescent="0.25">
      <c r="A13" s="11" t="s">
        <v>32</v>
      </c>
      <c r="B13" s="12">
        <v>129</v>
      </c>
      <c r="C13" s="12"/>
      <c r="D13" s="12"/>
      <c r="E13" s="12">
        <v>3</v>
      </c>
      <c r="F13" s="12">
        <v>126</v>
      </c>
      <c r="G13" s="12"/>
    </row>
    <row r="14" spans="1:7" x14ac:dyDescent="0.25">
      <c r="A14" s="11" t="s">
        <v>33</v>
      </c>
      <c r="B14" s="12">
        <v>1347</v>
      </c>
      <c r="C14" s="12">
        <v>425</v>
      </c>
      <c r="D14" s="12">
        <v>693</v>
      </c>
      <c r="E14" s="12">
        <v>81</v>
      </c>
      <c r="F14" s="12">
        <v>36</v>
      </c>
      <c r="G14" s="12">
        <v>112</v>
      </c>
    </row>
    <row r="15" spans="1:7" x14ac:dyDescent="0.25">
      <c r="A15" s="11" t="s">
        <v>34</v>
      </c>
      <c r="B15" s="12">
        <v>409</v>
      </c>
      <c r="C15" s="12">
        <v>81</v>
      </c>
      <c r="D15" s="12"/>
      <c r="E15" s="12">
        <v>40</v>
      </c>
      <c r="F15" s="12">
        <v>169</v>
      </c>
      <c r="G15" s="12">
        <v>119</v>
      </c>
    </row>
    <row r="16" spans="1:7" x14ac:dyDescent="0.25">
      <c r="A16" s="11" t="s">
        <v>35</v>
      </c>
      <c r="B16" s="12">
        <v>14</v>
      </c>
      <c r="C16" s="12">
        <v>3</v>
      </c>
      <c r="D16" s="12">
        <v>5</v>
      </c>
      <c r="E16" s="12"/>
      <c r="F16" s="12"/>
      <c r="G16" s="12">
        <v>6</v>
      </c>
    </row>
    <row r="17" spans="1:7" x14ac:dyDescent="0.25">
      <c r="A17" s="13"/>
      <c r="B17" s="14"/>
      <c r="C17" s="14"/>
      <c r="D17" s="14"/>
      <c r="E17" s="14"/>
      <c r="F17" s="14"/>
      <c r="G17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Alex</dc:creator>
  <cp:lastModifiedBy>Maridell Edwin</cp:lastModifiedBy>
  <dcterms:created xsi:type="dcterms:W3CDTF">2019-10-29T04:34:27Z</dcterms:created>
  <dcterms:modified xsi:type="dcterms:W3CDTF">2019-10-29T05:01:39Z</dcterms:modified>
</cp:coreProperties>
</file>