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 Maridell\Desktop\Online-COMFSM\Semester Enrollment\"/>
    </mc:Choice>
  </mc:AlternateContent>
  <bookViews>
    <workbookView xWindow="0" yWindow="0" windowWidth="0" windowHeight="0"/>
  </bookViews>
  <sheets>
    <sheet name="Headcount" sheetId="1" r:id="rId1"/>
    <sheet name="Major" sheetId="2" r:id="rId2"/>
    <sheet name="Credits Enrolled" sheetId="3" r:id="rId3"/>
  </sheets>
  <externalReferences>
    <externalReference r:id="rId4"/>
  </externalReferences>
  <definedNames>
    <definedName name="Baseline_Fall_2019">[1]Baseline_Fall_2019!#REF!</definedName>
  </definedNames>
  <calcPr calcId="152511"/>
</workbook>
</file>

<file path=xl/calcChain.xml><?xml version="1.0" encoding="utf-8"?>
<calcChain xmlns="http://schemas.openxmlformats.org/spreadsheetml/2006/main">
  <c r="C16" i="3" l="1"/>
  <c r="C15" i="3"/>
  <c r="C14" i="3"/>
  <c r="C13" i="3"/>
  <c r="C12" i="3"/>
  <c r="C11" i="3"/>
  <c r="C10" i="3"/>
  <c r="C9" i="3"/>
  <c r="C7" i="3"/>
  <c r="C6" i="3"/>
  <c r="C5" i="3"/>
  <c r="C3" i="3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34" i="1"/>
  <c r="C33" i="1"/>
  <c r="C31" i="1"/>
  <c r="C30" i="1"/>
  <c r="C29" i="1"/>
  <c r="C28" i="1"/>
  <c r="C27" i="1"/>
  <c r="C26" i="1"/>
  <c r="C25" i="1"/>
  <c r="C24" i="1"/>
  <c r="C22" i="1"/>
  <c r="C21" i="1"/>
  <c r="C20" i="1"/>
  <c r="C19" i="1"/>
  <c r="C17" i="1"/>
  <c r="C16" i="1"/>
  <c r="C15" i="1"/>
  <c r="C14" i="1"/>
  <c r="C13" i="1"/>
  <c r="C11" i="1"/>
  <c r="C10" i="1"/>
  <c r="C8" i="1"/>
  <c r="C7" i="1"/>
  <c r="C6" i="1"/>
  <c r="C4" i="1"/>
</calcChain>
</file>

<file path=xl/sharedStrings.xml><?xml version="1.0" encoding="utf-8"?>
<sst xmlns="http://schemas.openxmlformats.org/spreadsheetml/2006/main" count="105" uniqueCount="79">
  <si>
    <t>Fall 2019 Semester Enrollment Desegregated by Student Type, FT vs PT, State of Origin, Age, Degree Type, and Gender</t>
  </si>
  <si>
    <t>Category</t>
  </si>
  <si>
    <t>Enrolled</t>
  </si>
  <si>
    <t xml:space="preserve">% </t>
  </si>
  <si>
    <t>Chuuk</t>
  </si>
  <si>
    <t>CTEC</t>
  </si>
  <si>
    <t>Kosrae</t>
  </si>
  <si>
    <t>National</t>
  </si>
  <si>
    <t>Yap</t>
  </si>
  <si>
    <t>Fall 2019 Headcount</t>
  </si>
  <si>
    <t>Student Type</t>
  </si>
  <si>
    <t>Continuing</t>
  </si>
  <si>
    <t>New Student</t>
  </si>
  <si>
    <t>Returning Student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</si>
  <si>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</si>
  <si>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</si>
  <si>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</si>
  <si>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</si>
  <si>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</si>
  <si>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</si>
  <si>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</si>
  <si>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</si>
  <si>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</si>
  <si>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</si>
  <si>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</si>
  <si>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</si>
  <si>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</si>
  <si>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</si>
  <si>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</si>
  <si>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</si>
  <si>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</si>
  <si>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</si>
  <si>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</si>
  <si>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Bachelor of Science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</si>
  <si>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</si>
  <si>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</si>
  <si>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</si>
  <si>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</si>
  <si>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</si>
  <si>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</si>
  <si>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Fall 2019 Enrollment by Major</t>
  </si>
  <si>
    <t>Major</t>
  </si>
  <si>
    <t>%</t>
  </si>
  <si>
    <t>Ag. &amp; Nat. Res. Management</t>
  </si>
  <si>
    <t>Agriculture and Food Technology</t>
  </si>
  <si>
    <t>Basic Public Health</t>
  </si>
  <si>
    <t>Bookkeeping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</si>
  <si>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</si>
  <si>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</si>
  <si>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</si>
  <si>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</si>
  <si>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</si>
  <si>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</si>
  <si>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</si>
  <si>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Electronic Engineering Technology</t>
  </si>
  <si>
    <t>Electronics Technology</t>
  </si>
  <si>
    <t>Elementary Education</t>
  </si>
  <si>
    <t>General Business</t>
  </si>
  <si>
    <t>Health Careers Opportunity Program</t>
  </si>
  <si>
    <t>Hospitality and Tourism Management</t>
  </si>
  <si>
    <t>Liberal Arts</t>
  </si>
  <si>
    <t>Marine Science</t>
  </si>
  <si>
    <t>Micronesian Studies</t>
  </si>
  <si>
    <t>Nursing</t>
  </si>
  <si>
    <t>Nursing (PN)</t>
  </si>
  <si>
    <t>Nursing Assistant</t>
  </si>
  <si>
    <t>Nursing-RN</t>
  </si>
  <si>
    <t>Pre-Teacher Preparation</t>
  </si>
  <si>
    <t>Public Health</t>
  </si>
  <si>
    <t>Refrigeration and Air Conditioning</t>
  </si>
  <si>
    <t>Secretarial Science</t>
  </si>
  <si>
    <t>Teacher Preparation - Elementary</t>
  </si>
  <si>
    <t>Telecommunication Technology</t>
  </si>
  <si>
    <t>Trial Counselor</t>
  </si>
  <si>
    <t>Grand Total</t>
  </si>
  <si>
    <t>Fall 2019 Credits Enrolled by Campus</t>
  </si>
  <si>
    <t>Credits Enrolled</t>
  </si>
  <si>
    <t>Total Credits</t>
  </si>
  <si>
    <t>Fall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</si>
</sst>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NumberFormat="1" applyFont="1" applyBorder="1"/>
    <xf numFmtId="164" fontId="2" fillId="0" borderId="1" xfId="1" applyNumberFormat="1" applyFont="1" applyBorder="1"/>
    <xf numFmtId="0" fontId="0" fillId="0" borderId="1" xfId="0" applyNumberFormat="1" applyBorder="1"/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/>
    <xf numFmtId="0" fontId="2" fillId="0" borderId="0" xfId="0" applyFont="1"/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2019 Headcount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Students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Headcount!$D$4:$H$4</c:f>
              <c:numCache>
                <c:formatCode>General</c:formatCode>
                <c:ptCount val="5"/>
                <c:pt idx="0">
                  <c:v>275</c:v>
                </c:pt>
                <c:pt idx="1">
                  <c:v>384</c:v>
                </c:pt>
                <c:pt idx="2">
                  <c:v>132</c:v>
                </c:pt>
                <c:pt idx="3">
                  <c:v>957</c:v>
                </c:pt>
                <c:pt idx="4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29104"/>
        <c:axId val="192434544"/>
      </c:barChart>
      <c:catAx>
        <c:axId val="19242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2434544"/>
        <c:crosses val="autoZero"/>
        <c:auto val="1"/>
        <c:lblAlgn val="ctr"/>
        <c:lblOffset val="100"/>
        <c:noMultiLvlLbl val="0"/>
      </c:catAx>
      <c:valAx>
        <c:axId val="192434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4291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</a:t>
            </a:r>
            <a:r>
              <a:rPr lang="en-US" baseline="0"/>
              <a:t> 2019 Student Type by Campus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Continuing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Headcount!$D$6:$H$6</c:f>
              <c:numCache>
                <c:formatCode>General</c:formatCode>
                <c:ptCount val="5"/>
                <c:pt idx="0">
                  <c:v>207</c:v>
                </c:pt>
                <c:pt idx="1">
                  <c:v>270</c:v>
                </c:pt>
                <c:pt idx="2">
                  <c:v>95</c:v>
                </c:pt>
                <c:pt idx="3">
                  <c:v>819</c:v>
                </c:pt>
                <c:pt idx="4">
                  <c:v>105</c:v>
                </c:pt>
              </c:numCache>
            </c:numRef>
          </c:val>
        </c:ser>
        <c:ser>
          <c:idx val="1"/>
          <c:order val="1"/>
          <c:tx>
            <c:v>New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Headcount!$D$7:$H$7</c:f>
              <c:numCache>
                <c:formatCode>General</c:formatCode>
                <c:ptCount val="5"/>
                <c:pt idx="0">
                  <c:v>50</c:v>
                </c:pt>
                <c:pt idx="1">
                  <c:v>104</c:v>
                </c:pt>
                <c:pt idx="2">
                  <c:v>20</c:v>
                </c:pt>
                <c:pt idx="3">
                  <c:v>101</c:v>
                </c:pt>
                <c:pt idx="4">
                  <c:v>45</c:v>
                </c:pt>
              </c:numCache>
            </c:numRef>
          </c:val>
        </c:ser>
        <c:ser>
          <c:idx val="2"/>
          <c:order val="2"/>
          <c:tx>
            <c:v>Returning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Headcount!$D$8:$H$8</c:f>
              <c:numCache>
                <c:formatCode>General</c:formatCode>
                <c:ptCount val="5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37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25136"/>
        <c:axId val="337428944"/>
      </c:barChart>
      <c:catAx>
        <c:axId val="337425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7428944"/>
        <c:crosses val="autoZero"/>
        <c:auto val="1"/>
        <c:lblAlgn val="ctr"/>
        <c:lblOffset val="100"/>
        <c:noMultiLvlLbl val="0"/>
      </c:catAx>
      <c:valAx>
        <c:axId val="337428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7425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2019 Full</a:t>
            </a:r>
            <a:r>
              <a:rPr lang="en-US" baseline="0"/>
              <a:t> time vs Part time by Campus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Full Time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Headcount!$D$10:$H$10</c:f>
              <c:numCache>
                <c:formatCode>General</c:formatCode>
                <c:ptCount val="5"/>
                <c:pt idx="0">
                  <c:v>180</c:v>
                </c:pt>
                <c:pt idx="1">
                  <c:v>249</c:v>
                </c:pt>
                <c:pt idx="2">
                  <c:v>76</c:v>
                </c:pt>
                <c:pt idx="3">
                  <c:v>815</c:v>
                </c:pt>
                <c:pt idx="4">
                  <c:v>86</c:v>
                </c:pt>
              </c:numCache>
            </c:numRef>
          </c:val>
        </c:ser>
        <c:ser>
          <c:idx val="1"/>
          <c:order val="1"/>
          <c:tx>
            <c:v>Part Time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Headcount!$D$11:$H$11</c:f>
              <c:numCache>
                <c:formatCode>General</c:formatCode>
                <c:ptCount val="5"/>
                <c:pt idx="0">
                  <c:v>95</c:v>
                </c:pt>
                <c:pt idx="1">
                  <c:v>135</c:v>
                </c:pt>
                <c:pt idx="2">
                  <c:v>56</c:v>
                </c:pt>
                <c:pt idx="3">
                  <c:v>142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28400"/>
        <c:axId val="337425680"/>
      </c:barChart>
      <c:catAx>
        <c:axId val="33742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7425680"/>
        <c:crosses val="autoZero"/>
        <c:auto val="1"/>
        <c:lblAlgn val="ctr"/>
        <c:lblOffset val="100"/>
        <c:noMultiLvlLbl val="0"/>
      </c:catAx>
      <c:valAx>
        <c:axId val="337425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7428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2019 Origin</a:t>
            </a:r>
            <a:r>
              <a:rPr lang="en-US" baseline="0"/>
              <a:t> by Campus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Chuukese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Headcount!$D$13:$H$13</c:f>
              <c:numCache>
                <c:formatCode>General</c:formatCode>
                <c:ptCount val="5"/>
                <c:pt idx="0">
                  <c:v>271</c:v>
                </c:pt>
                <c:pt idx="1">
                  <c:v>8</c:v>
                </c:pt>
                <c:pt idx="2">
                  <c:v>1</c:v>
                </c:pt>
                <c:pt idx="3">
                  <c:v>102</c:v>
                </c:pt>
              </c:numCache>
            </c:numRef>
          </c:val>
        </c:ser>
        <c:ser>
          <c:idx val="1"/>
          <c:order val="1"/>
          <c:tx>
            <c:v>Kosraean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Headcount!$D$14:$H$14</c:f>
              <c:numCache>
                <c:formatCode>General</c:formatCode>
                <c:ptCount val="5"/>
                <c:pt idx="1">
                  <c:v>5</c:v>
                </c:pt>
                <c:pt idx="2">
                  <c:v>130</c:v>
                </c:pt>
                <c:pt idx="3">
                  <c:v>73</c:v>
                </c:pt>
              </c:numCache>
            </c:numRef>
          </c:val>
        </c:ser>
        <c:ser>
          <c:idx val="2"/>
          <c:order val="2"/>
          <c:tx>
            <c:v>Other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Headcount!$D$15:$H$15</c:f>
              <c:numCache>
                <c:formatCode>General</c:formatCode>
                <c:ptCount val="5"/>
                <c:pt idx="0">
                  <c:v>3</c:v>
                </c:pt>
                <c:pt idx="3">
                  <c:v>7</c:v>
                </c:pt>
              </c:numCache>
            </c:numRef>
          </c:val>
        </c:ser>
        <c:ser>
          <c:idx val="3"/>
          <c:order val="3"/>
          <c:tx>
            <c:v>Pohnpeian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Headcount!$D$16:$H$16</c:f>
              <c:numCache>
                <c:formatCode>General</c:formatCode>
                <c:ptCount val="5"/>
                <c:pt idx="0">
                  <c:v>1</c:v>
                </c:pt>
                <c:pt idx="1">
                  <c:v>361</c:v>
                </c:pt>
                <c:pt idx="2">
                  <c:v>1</c:v>
                </c:pt>
                <c:pt idx="3">
                  <c:v>672</c:v>
                </c:pt>
              </c:numCache>
            </c:numRef>
          </c:val>
        </c:ser>
        <c:ser>
          <c:idx val="4"/>
          <c:order val="4"/>
          <c:tx>
            <c:v>Yapese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Headcount!$D$17:$H$17</c:f>
              <c:numCache>
                <c:formatCode>General</c:formatCode>
                <c:ptCount val="5"/>
                <c:pt idx="1">
                  <c:v>10</c:v>
                </c:pt>
                <c:pt idx="3">
                  <c:v>103</c:v>
                </c:pt>
                <c:pt idx="4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37104"/>
        <c:axId val="337422960"/>
      </c:barChart>
      <c:catAx>
        <c:axId val="33743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7422960"/>
        <c:crosses val="autoZero"/>
        <c:auto val="1"/>
        <c:lblAlgn val="ctr"/>
        <c:lblOffset val="100"/>
        <c:noMultiLvlLbl val="0"/>
      </c:catAx>
      <c:valAx>
        <c:axId val="3374229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74371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2019 Age Group</a:t>
            </a:r>
            <a:r>
              <a:rPr lang="en-US" baseline="0"/>
              <a:t> by Campus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Under 18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Headcount!$D$19:$H$19</c:f>
              <c:numCache>
                <c:formatCode>General</c:formatCode>
                <c:ptCount val="5"/>
                <c:pt idx="0">
                  <c:v>15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v>18 - 24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Headcount!$D$20:$H$20</c:f>
              <c:numCache>
                <c:formatCode>General</c:formatCode>
                <c:ptCount val="5"/>
                <c:pt idx="0">
                  <c:v>194</c:v>
                </c:pt>
                <c:pt idx="1">
                  <c:v>368</c:v>
                </c:pt>
                <c:pt idx="2">
                  <c:v>84</c:v>
                </c:pt>
                <c:pt idx="3">
                  <c:v>826</c:v>
                </c:pt>
                <c:pt idx="4">
                  <c:v>131</c:v>
                </c:pt>
              </c:numCache>
            </c:numRef>
          </c:val>
        </c:ser>
        <c:ser>
          <c:idx val="2"/>
          <c:order val="2"/>
          <c:tx>
            <c:v>25 - 39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Headcount!$D$21:$H$21</c:f>
              <c:numCache>
                <c:formatCode>General</c:formatCode>
                <c:ptCount val="5"/>
                <c:pt idx="0">
                  <c:v>52</c:v>
                </c:pt>
                <c:pt idx="1">
                  <c:v>13</c:v>
                </c:pt>
                <c:pt idx="2">
                  <c:v>31</c:v>
                </c:pt>
                <c:pt idx="3">
                  <c:v>96</c:v>
                </c:pt>
                <c:pt idx="4">
                  <c:v>18</c:v>
                </c:pt>
              </c:numCache>
            </c:numRef>
          </c:val>
        </c:ser>
        <c:ser>
          <c:idx val="3"/>
          <c:order val="3"/>
          <c:tx>
            <c:v>40+</c:v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Headcount!$D$22:$H$22</c:f>
              <c:numCache>
                <c:formatCode>General</c:formatCode>
                <c:ptCount val="5"/>
                <c:pt idx="0">
                  <c:v>14</c:v>
                </c:pt>
                <c:pt idx="2">
                  <c:v>15</c:v>
                </c:pt>
                <c:pt idx="3">
                  <c:v>23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33840"/>
        <c:axId val="337429488"/>
      </c:barChart>
      <c:catAx>
        <c:axId val="33743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7429488"/>
        <c:crosses val="autoZero"/>
        <c:auto val="1"/>
        <c:lblAlgn val="ctr"/>
        <c:lblOffset val="100"/>
        <c:noMultiLvlLbl val="0"/>
      </c:catAx>
      <c:valAx>
        <c:axId val="337429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7433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2019 Degree Type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Headcount!$A$24</c:f>
              <c:strCache>
                <c:ptCount val="1"/>
                <c:pt idx="0">
                  <c:v>Associate of Applied Science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Headcount!$D$24:$H$24</c:f>
              <c:numCache>
                <c:formatCode>General</c:formatCode>
                <c:ptCount val="5"/>
                <c:pt idx="1">
                  <c:v>63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Headcount!$A$25</c:f>
              <c:strCache>
                <c:ptCount val="1"/>
                <c:pt idx="0">
                  <c:v>Associate of Arts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Headcount!$D$25:$H$25</c:f>
              <c:numCache>
                <c:formatCode>General</c:formatCode>
                <c:ptCount val="5"/>
                <c:pt idx="0">
                  <c:v>105</c:v>
                </c:pt>
                <c:pt idx="1">
                  <c:v>21</c:v>
                </c:pt>
                <c:pt idx="2">
                  <c:v>45</c:v>
                </c:pt>
                <c:pt idx="3">
                  <c:v>359</c:v>
                </c:pt>
                <c:pt idx="4">
                  <c:v>57</c:v>
                </c:pt>
              </c:numCache>
            </c:numRef>
          </c:val>
        </c:ser>
        <c:ser>
          <c:idx val="2"/>
          <c:order val="2"/>
          <c:tx>
            <c:strRef>
              <c:f>Headcount!$A$26</c:f>
              <c:strCache>
                <c:ptCount val="1"/>
                <c:pt idx="0">
                  <c:v>Associate of Science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Headcount!$D$26:$H$26</c:f>
              <c:numCache>
                <c:formatCode>General</c:formatCode>
                <c:ptCount val="5"/>
                <c:pt idx="0">
                  <c:v>33</c:v>
                </c:pt>
                <c:pt idx="1">
                  <c:v>99</c:v>
                </c:pt>
                <c:pt idx="2">
                  <c:v>34</c:v>
                </c:pt>
                <c:pt idx="3">
                  <c:v>495</c:v>
                </c:pt>
                <c:pt idx="4">
                  <c:v>31</c:v>
                </c:pt>
              </c:numCache>
            </c:numRef>
          </c:val>
        </c:ser>
        <c:ser>
          <c:idx val="3"/>
          <c:order val="3"/>
          <c:tx>
            <c:strRef>
              <c:f>Headcount!$A$27</c:f>
              <c:strCache>
                <c:ptCount val="1"/>
                <c:pt idx="0">
                  <c:v>Bachelor of Arts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Headcount!$D$27:$H$27</c:f>
              <c:numCache>
                <c:formatCode>General</c:formatCode>
                <c:ptCount val="5"/>
                <c:pt idx="3">
                  <c:v>13</c:v>
                </c:pt>
              </c:numCache>
            </c:numRef>
          </c:val>
        </c:ser>
        <c:ser>
          <c:idx val="4"/>
          <c:order val="4"/>
          <c:tx>
            <c:strRef>
              <c:f>Headcount!$A$28</c:f>
              <c:strCache>
                <c:ptCount val="1"/>
                <c:pt idx="0">
                  <c:v>Bachelor of Science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Headcount!$D$28:$H$28</c:f>
              <c:numCache>
                <c:formatCode>General</c:formatCode>
                <c:ptCount val="5"/>
                <c:pt idx="0">
                  <c:v>4</c:v>
                </c:pt>
                <c:pt idx="3">
                  <c:v>9</c:v>
                </c:pt>
              </c:numCache>
            </c:numRef>
          </c:val>
        </c:ser>
        <c:ser>
          <c:idx val="5"/>
          <c:order val="5"/>
          <c:tx>
            <c:strRef>
              <c:f>Headcount!$A$29</c:f>
              <c:strCache>
                <c:ptCount val="1"/>
                <c:pt idx="0">
                  <c:v>Certificate of Achievement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Headcount!$D$29:$H$29</c:f>
              <c:numCache>
                <c:formatCode>General</c:formatCode>
                <c:ptCount val="5"/>
                <c:pt idx="0">
                  <c:v>113</c:v>
                </c:pt>
                <c:pt idx="1">
                  <c:v>200</c:v>
                </c:pt>
                <c:pt idx="2">
                  <c:v>25</c:v>
                </c:pt>
                <c:pt idx="3">
                  <c:v>36</c:v>
                </c:pt>
                <c:pt idx="4">
                  <c:v>50</c:v>
                </c:pt>
              </c:numCache>
            </c:numRef>
          </c:val>
        </c:ser>
        <c:ser>
          <c:idx val="6"/>
          <c:order val="6"/>
          <c:tx>
            <c:strRef>
              <c:f>Headcount!$A$30</c:f>
              <c:strCache>
                <c:ptCount val="1"/>
                <c:pt idx="0">
                  <c:v>Third-Year Certificate of Achievement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Headcount!$D$30:$H$30</c:f>
              <c:numCache>
                <c:formatCode>General</c:formatCode>
                <c:ptCount val="5"/>
                <c:pt idx="0">
                  <c:v>11</c:v>
                </c:pt>
                <c:pt idx="2">
                  <c:v>21</c:v>
                </c:pt>
                <c:pt idx="3">
                  <c:v>44</c:v>
                </c:pt>
                <c:pt idx="4">
                  <c:v>11</c:v>
                </c:pt>
              </c:numCache>
            </c:numRef>
          </c:val>
        </c:ser>
        <c:ser>
          <c:idx val="7"/>
          <c:order val="7"/>
          <c:tx>
            <c:strRef>
              <c:f>Headcount!$A$31</c:f>
              <c:strCache>
                <c:ptCount val="1"/>
                <c:pt idx="0">
                  <c:v>Unclassified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Headcount!$D$31:$H$31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22416"/>
        <c:axId val="337432208"/>
      </c:barChart>
      <c:catAx>
        <c:axId val="337422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7432208"/>
        <c:crosses val="autoZero"/>
        <c:auto val="1"/>
        <c:lblAlgn val="ctr"/>
        <c:lblOffset val="100"/>
        <c:noMultiLvlLbl val="0"/>
      </c:catAx>
      <c:valAx>
        <c:axId val="3374322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effectLst>
            <a:outerShdw blurRad="50800" dist="50800" sx="1000" sy="1000" algn="ctr" rotWithShape="0">
              <a:srgbClr val="000000">
                <a:alpha val="43137"/>
              </a:srgbClr>
            </a:outerShdw>
            <a:softEdge rad="0"/>
          </a:effectLst>
        </c:spPr>
        <c:crossAx val="337422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effectLst>
      <a:glow>
        <a:schemeClr val="accent1">
          <a:alpha val="40000"/>
        </a:schemeClr>
      </a:glow>
      <a:softEdge rad="0"/>
    </a:effec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2019 Gender by Campus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Headcount!$A$33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Headcount!$D$33:$H$33</c:f>
              <c:numCache>
                <c:formatCode>General</c:formatCode>
                <c:ptCount val="5"/>
                <c:pt idx="0">
                  <c:v>170</c:v>
                </c:pt>
                <c:pt idx="1">
                  <c:v>172</c:v>
                </c:pt>
                <c:pt idx="2">
                  <c:v>72</c:v>
                </c:pt>
                <c:pt idx="3">
                  <c:v>591</c:v>
                </c:pt>
                <c:pt idx="4">
                  <c:v>75</c:v>
                </c:pt>
              </c:numCache>
            </c:numRef>
          </c:val>
        </c:ser>
        <c:ser>
          <c:idx val="1"/>
          <c:order val="1"/>
          <c:tx>
            <c:strRef>
              <c:f>Headcount!$A$34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Headcount!$D$3:$H$3</c:f>
              <c:strCache>
                <c:ptCount val="5"/>
                <c:pt idx="0">
                  <c:v>Chuuk</c:v>
                </c:pt>
                <c:pt idx="1">
                  <c:v>CTEC</c:v>
                </c:pt>
                <c:pt idx="2">
                  <c:v>Kosrae</c:v>
                </c:pt>
                <c:pt idx="3">
                  <c:v>National</c:v>
                </c:pt>
                <c:pt idx="4">
                  <c:v>Yap</c:v>
                </c:pt>
              </c:strCache>
            </c:strRef>
          </c:cat>
          <c:val>
            <c:numRef>
              <c:f>Headcount!$D$34:$H$34</c:f>
              <c:numCache>
                <c:formatCode>General</c:formatCode>
                <c:ptCount val="5"/>
                <c:pt idx="0">
                  <c:v>105</c:v>
                </c:pt>
                <c:pt idx="1">
                  <c:v>212</c:v>
                </c:pt>
                <c:pt idx="2">
                  <c:v>60</c:v>
                </c:pt>
                <c:pt idx="3">
                  <c:v>366</c:v>
                </c:pt>
                <c:pt idx="4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24048"/>
        <c:axId val="337427312"/>
      </c:barChart>
      <c:catAx>
        <c:axId val="337424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7427312"/>
        <c:crosses val="autoZero"/>
        <c:auto val="1"/>
        <c:lblAlgn val="ctr"/>
        <c:lblOffset val="100"/>
        <c:noMultiLvlLbl val="0"/>
      </c:catAx>
      <c:valAx>
        <c:axId val="337427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7424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2</xdr:row>
      <xdr:rowOff>128587</xdr:rowOff>
    </xdr:from>
    <xdr:to>
      <xdr:col>16</xdr:col>
      <xdr:colOff>171450</xdr:colOff>
      <xdr:row>17</xdr:row>
      <xdr:rowOff>14287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19</xdr:row>
      <xdr:rowOff>119062</xdr:rowOff>
    </xdr:from>
    <xdr:to>
      <xdr:col>16</xdr:col>
      <xdr:colOff>171450</xdr:colOff>
      <xdr:row>34</xdr:row>
      <xdr:rowOff>4762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38</xdr:row>
      <xdr:rowOff>61912</xdr:rowOff>
    </xdr:from>
    <xdr:to>
      <xdr:col>16</xdr:col>
      <xdr:colOff>400050</xdr:colOff>
      <xdr:row>52</xdr:row>
      <xdr:rowOff>138112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1981200</xdr:colOff>
      <xdr:row>38</xdr:row>
      <xdr:rowOff>61912</xdr:rowOff>
    </xdr:from>
    <xdr:to>
      <xdr:col>7</xdr:col>
      <xdr:colOff>257175</xdr:colOff>
      <xdr:row>52</xdr:row>
      <xdr:rowOff>138112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2038350</xdr:colOff>
      <xdr:row>57</xdr:row>
      <xdr:rowOff>23812</xdr:rowOff>
    </xdr:from>
    <xdr:to>
      <xdr:col>7</xdr:col>
      <xdr:colOff>314325</xdr:colOff>
      <xdr:row>71</xdr:row>
      <xdr:rowOff>100012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219074</xdr:colOff>
      <xdr:row>56</xdr:row>
      <xdr:rowOff>109536</xdr:rowOff>
    </xdr:from>
    <xdr:to>
      <xdr:col>17</xdr:col>
      <xdr:colOff>342899</xdr:colOff>
      <xdr:row>73</xdr:row>
      <xdr:rowOff>38099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2076450</xdr:colOff>
      <xdr:row>74</xdr:row>
      <xdr:rowOff>80962</xdr:rowOff>
    </xdr:from>
    <xdr:to>
      <xdr:col>7</xdr:col>
      <xdr:colOff>352425</xdr:colOff>
      <xdr:row>88</xdr:row>
      <xdr:rowOff>157162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DE~1\AppData\Local\Temp\Baseline_Fall%202019_Piv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Baseline_Fall_2019"/>
      <sheetName val="Headcount"/>
      <sheetName val="Major"/>
      <sheetName val="Credits Enrolled"/>
    </sheetNames>
    <sheetDataSet>
      <sheetData sheetId="0"/>
      <sheetData sheetId="1"/>
      <sheetData sheetId="2">
        <row r="3">
          <cell r="D3" t="str">
            <v>Chuuk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R7" sqref="R7"/>
    </sheetView>
  </sheetViews>
  <sheetFormatPr defaultRowHeight="15" x14ac:dyDescent="0.25"/>
  <cols>
    <col min="1" max="1" width="35.28515625" bestFit="1" customWidth="1"/>
    <col min="2" max="2" width="11.28515625" bestFit="1" customWidth="1"/>
    <col min="3" max="3" width="11.28515625" customWidth="1"/>
  </cols>
  <sheetData>
    <row r="2" spans="1:8" x14ac:dyDescent="0.25">
      <c r="A2" s="1" t="s">
        <v>0</v>
      </c>
    </row>
    <row r="3" spans="1: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3" t="s">
        <v>9</v>
      </c>
      <c r="B4" s="4">
        <v>1904</v>
      </c>
      <c r="C4" s="5">
        <f>B4/$B$4</f>
        <v>1</v>
      </c>
      <c r="D4" s="6">
        <v>275</v>
      </c>
      <c r="E4" s="6">
        <v>384</v>
      </c>
      <c r="F4" s="6">
        <v>132</v>
      </c>
      <c r="G4" s="6">
        <v>957</v>
      </c>
      <c r="H4" s="6">
        <v>156</v>
      </c>
    </row>
    <row r="5" spans="1:8" x14ac:dyDescent="0.25">
      <c r="A5" s="7" t="s">
        <v>10</v>
      </c>
      <c r="B5" s="8"/>
      <c r="C5" s="8"/>
      <c r="D5" s="8"/>
      <c r="E5" s="8"/>
      <c r="F5" s="8"/>
      <c r="G5" s="8"/>
      <c r="H5" s="8"/>
    </row>
    <row r="6" spans="1:8" x14ac:dyDescent="0.25">
      <c r="A6" s="3" t="s">
        <v>11</v>
      </c>
      <c r="B6" s="6">
        <v>1496</v>
      </c>
      <c r="C6" s="5">
        <f t="shared" ref="C6:C8" si="0">B6/$B$4</f>
        <v>0.7857142857142857</v>
      </c>
      <c r="D6" s="6">
        <v>207</v>
      </c>
      <c r="E6" s="6">
        <v>270</v>
      </c>
      <c r="F6" s="6">
        <v>95</v>
      </c>
      <c r="G6" s="6">
        <v>819</v>
      </c>
      <c r="H6" s="6">
        <v>105</v>
      </c>
    </row>
    <row r="7" spans="1:8" x14ac:dyDescent="0.25">
      <c r="A7" s="3" t="s">
        <v>12</v>
      </c>
      <c r="B7" s="6">
        <v>320</v>
      </c>
      <c r="C7" s="5">
        <f t="shared" si="0"/>
        <v>0.16806722689075632</v>
      </c>
      <c r="D7" s="6">
        <v>50</v>
      </c>
      <c r="E7" s="6">
        <v>104</v>
      </c>
      <c r="F7" s="6">
        <v>20</v>
      </c>
      <c r="G7" s="6">
        <v>101</v>
      </c>
      <c r="H7" s="6">
        <v>45</v>
      </c>
    </row>
    <row r="8" spans="1:8" x14ac:dyDescent="0.25">
      <c r="A8" s="3" t="s">
        <v>13</v>
      </c>
      <c r="B8" s="6">
        <v>88</v>
      </c>
      <c r="C8" s="5">
        <f t="shared" si="0"/>
        <v>4.6218487394957986E-2</v>
      </c>
      <c r="D8" s="6">
        <v>18</v>
      </c>
      <c r="E8" s="6">
        <v>10</v>
      </c>
      <c r="F8" s="6">
        <v>17</v>
      </c>
      <c r="G8" s="6">
        <v>37</v>
      </c>
      <c r="H8" s="6">
        <v>6</v>
      </c>
    </row>
    <row r="9" spans="1:8" x14ac:dyDescent="0.25">
      <c r="A9" s="7" t="s">
        <v>14</v>
      </c>
      <c r="B9" s="8"/>
      <c r="C9" s="8"/>
      <c r="D9" s="8"/>
      <c r="E9" s="8"/>
      <c r="F9" s="8"/>
      <c r="G9" s="8"/>
      <c r="H9" s="8"/>
    </row>
    <row r="10" spans="1:8" x14ac:dyDescent="0.25">
      <c r="A10" s="3" t="s">
        <v>15</v>
      </c>
      <c r="B10" s="6">
        <v>1406</v>
      </c>
      <c r="C10" s="5">
        <f t="shared" ref="C10:C11" si="1">B10/$B$4</f>
        <v>0.73844537815126055</v>
      </c>
      <c r="D10" s="6">
        <v>180</v>
      </c>
      <c r="E10" s="6">
        <v>249</v>
      </c>
      <c r="F10" s="6">
        <v>76</v>
      </c>
      <c r="G10" s="6">
        <v>815</v>
      </c>
      <c r="H10" s="6">
        <v>86</v>
      </c>
    </row>
    <row r="11" spans="1:8" x14ac:dyDescent="0.25">
      <c r="A11" s="3" t="s">
        <v>16</v>
      </c>
      <c r="B11" s="6">
        <v>498</v>
      </c>
      <c r="C11" s="5">
        <f t="shared" si="1"/>
        <v>0.26155462184873951</v>
      </c>
      <c r="D11" s="6">
        <v>95</v>
      </c>
      <c r="E11" s="6">
        <v>135</v>
      </c>
      <c r="F11" s="6">
        <v>56</v>
      </c>
      <c r="G11" s="6">
        <v>142</v>
      </c>
      <c r="H11" s="6">
        <v>70</v>
      </c>
    </row>
    <row r="12" spans="1:8" x14ac:dyDescent="0.25">
      <c r="A12" s="7" t="s">
        <v>17</v>
      </c>
      <c r="B12" s="8"/>
      <c r="C12" s="8"/>
      <c r="D12" s="8"/>
      <c r="E12" s="8"/>
      <c r="F12" s="8"/>
      <c r="G12" s="8"/>
      <c r="H12" s="8"/>
    </row>
    <row r="13" spans="1:8" x14ac:dyDescent="0.25">
      <c r="A13" s="3" t="s">
        <v>18</v>
      </c>
      <c r="B13" s="6">
        <v>382</v>
      </c>
      <c r="C13" s="5">
        <f t="shared" ref="C13:C17" si="2">B13/$B$4</f>
        <v>0.20063025210084034</v>
      </c>
      <c r="D13" s="6">
        <v>271</v>
      </c>
      <c r="E13" s="6">
        <v>8</v>
      </c>
      <c r="F13" s="6">
        <v>1</v>
      </c>
      <c r="G13" s="6">
        <v>102</v>
      </c>
      <c r="H13" s="6"/>
    </row>
    <row r="14" spans="1:8" x14ac:dyDescent="0.25">
      <c r="A14" s="3" t="s">
        <v>19</v>
      </c>
      <c r="B14" s="6">
        <v>208</v>
      </c>
      <c r="C14" s="5">
        <f t="shared" si="2"/>
        <v>0.1092436974789916</v>
      </c>
      <c r="D14" s="6"/>
      <c r="E14" s="6">
        <v>5</v>
      </c>
      <c r="F14" s="6">
        <v>130</v>
      </c>
      <c r="G14" s="6">
        <v>73</v>
      </c>
      <c r="H14" s="6"/>
    </row>
    <row r="15" spans="1:8" x14ac:dyDescent="0.25">
      <c r="A15" s="3" t="s">
        <v>20</v>
      </c>
      <c r="B15" s="6">
        <v>10</v>
      </c>
      <c r="C15" s="5">
        <f t="shared" si="2"/>
        <v>5.2521008403361349E-3</v>
      </c>
      <c r="D15" s="6">
        <v>3</v>
      </c>
      <c r="E15" s="6"/>
      <c r="F15" s="6"/>
      <c r="G15" s="6">
        <v>7</v>
      </c>
      <c r="H15" s="6"/>
    </row>
    <row r="16" spans="1:8" x14ac:dyDescent="0.25">
      <c r="A16" s="3" t="s">
        <v>21</v>
      </c>
      <c r="B16" s="6">
        <v>1035</v>
      </c>
      <c r="C16" s="5">
        <f t="shared" si="2"/>
        <v>0.54359243697478987</v>
      </c>
      <c r="D16" s="6">
        <v>1</v>
      </c>
      <c r="E16" s="6">
        <v>361</v>
      </c>
      <c r="F16" s="6">
        <v>1</v>
      </c>
      <c r="G16" s="6">
        <v>672</v>
      </c>
      <c r="H16" s="6"/>
    </row>
    <row r="17" spans="1:8" x14ac:dyDescent="0.25">
      <c r="A17" s="3" t="s">
        <v>22</v>
      </c>
      <c r="B17" s="6">
        <v>269</v>
      </c>
      <c r="C17" s="5">
        <f t="shared" si="2"/>
        <v>0.14128151260504201</v>
      </c>
      <c r="D17" s="6"/>
      <c r="E17" s="6">
        <v>10</v>
      </c>
      <c r="F17" s="6"/>
      <c r="G17" s="6">
        <v>103</v>
      </c>
      <c r="H17" s="6">
        <v>156</v>
      </c>
    </row>
    <row r="18" spans="1:8" x14ac:dyDescent="0.25">
      <c r="A18" s="7" t="s">
        <v>23</v>
      </c>
      <c r="B18" s="8"/>
      <c r="C18" s="8"/>
      <c r="D18" s="8"/>
      <c r="E18" s="8"/>
      <c r="F18" s="8"/>
      <c r="G18" s="8"/>
      <c r="H18" s="8"/>
    </row>
    <row r="19" spans="1:8" x14ac:dyDescent="0.25">
      <c r="A19" s="3" t="s">
        <v>24</v>
      </c>
      <c r="B19" s="6">
        <v>33</v>
      </c>
      <c r="C19" s="5">
        <f t="shared" ref="C19:C22" si="3">B19/$B$4</f>
        <v>1.7331932773109245E-2</v>
      </c>
      <c r="D19" s="6">
        <v>15</v>
      </c>
      <c r="E19" s="6">
        <v>3</v>
      </c>
      <c r="F19" s="6">
        <v>2</v>
      </c>
      <c r="G19" s="6">
        <v>12</v>
      </c>
      <c r="H19" s="6">
        <v>1</v>
      </c>
    </row>
    <row r="20" spans="1:8" x14ac:dyDescent="0.25">
      <c r="A20" s="3" t="s">
        <v>25</v>
      </c>
      <c r="B20" s="6">
        <v>1603</v>
      </c>
      <c r="C20" s="5">
        <f t="shared" si="3"/>
        <v>0.84191176470588236</v>
      </c>
      <c r="D20" s="6">
        <v>194</v>
      </c>
      <c r="E20" s="6">
        <v>368</v>
      </c>
      <c r="F20" s="6">
        <v>84</v>
      </c>
      <c r="G20" s="6">
        <v>826</v>
      </c>
      <c r="H20" s="6">
        <v>131</v>
      </c>
    </row>
    <row r="21" spans="1:8" x14ac:dyDescent="0.25">
      <c r="A21" s="3" t="s">
        <v>26</v>
      </c>
      <c r="B21" s="6">
        <v>210</v>
      </c>
      <c r="C21" s="5">
        <f t="shared" si="3"/>
        <v>0.11029411764705882</v>
      </c>
      <c r="D21" s="6">
        <v>52</v>
      </c>
      <c r="E21" s="6">
        <v>13</v>
      </c>
      <c r="F21" s="6">
        <v>31</v>
      </c>
      <c r="G21" s="6">
        <v>96</v>
      </c>
      <c r="H21" s="6">
        <v>18</v>
      </c>
    </row>
    <row r="22" spans="1:8" x14ac:dyDescent="0.25">
      <c r="A22" s="3" t="s">
        <v>27</v>
      </c>
      <c r="B22" s="6">
        <v>58</v>
      </c>
      <c r="C22" s="5">
        <f t="shared" si="3"/>
        <v>3.0462184873949579E-2</v>
      </c>
      <c r="D22" s="6">
        <v>14</v>
      </c>
      <c r="E22" s="6"/>
      <c r="F22" s="6">
        <v>15</v>
      </c>
      <c r="G22" s="6">
        <v>23</v>
      </c>
      <c r="H22" s="6">
        <v>6</v>
      </c>
    </row>
    <row r="23" spans="1:8" x14ac:dyDescent="0.25">
      <c r="A23" s="7" t="s">
        <v>28</v>
      </c>
      <c r="B23" s="8"/>
      <c r="C23" s="8"/>
      <c r="D23" s="8"/>
      <c r="E23" s="8"/>
      <c r="F23" s="8"/>
      <c r="G23" s="8"/>
      <c r="H23" s="8"/>
    </row>
    <row r="24" spans="1:8" x14ac:dyDescent="0.25">
      <c r="A24" s="3" t="s">
        <v>29</v>
      </c>
      <c r="B24" s="6">
        <v>71</v>
      </c>
      <c r="C24" s="5">
        <f t="shared" ref="C24:C31" si="4">B24/$B$4</f>
        <v>3.7289915966386554E-2</v>
      </c>
      <c r="D24" s="6"/>
      <c r="E24" s="6">
        <v>63</v>
      </c>
      <c r="F24" s="6">
        <v>7</v>
      </c>
      <c r="G24" s="6">
        <v>1</v>
      </c>
      <c r="H24" s="6"/>
    </row>
    <row r="25" spans="1:8" x14ac:dyDescent="0.25">
      <c r="A25" s="3" t="s">
        <v>30</v>
      </c>
      <c r="B25" s="6">
        <v>587</v>
      </c>
      <c r="C25" s="5">
        <f t="shared" si="4"/>
        <v>0.30829831932773111</v>
      </c>
      <c r="D25" s="6">
        <v>105</v>
      </c>
      <c r="E25" s="6">
        <v>21</v>
      </c>
      <c r="F25" s="6">
        <v>45</v>
      </c>
      <c r="G25" s="6">
        <v>359</v>
      </c>
      <c r="H25" s="6">
        <v>57</v>
      </c>
    </row>
    <row r="26" spans="1:8" x14ac:dyDescent="0.25">
      <c r="A26" s="3" t="s">
        <v>31</v>
      </c>
      <c r="B26" s="6">
        <v>692</v>
      </c>
      <c r="C26" s="5">
        <f t="shared" si="4"/>
        <v>0.36344537815126049</v>
      </c>
      <c r="D26" s="6">
        <v>33</v>
      </c>
      <c r="E26" s="6">
        <v>99</v>
      </c>
      <c r="F26" s="6">
        <v>34</v>
      </c>
      <c r="G26" s="6">
        <v>495</v>
      </c>
      <c r="H26" s="6">
        <v>31</v>
      </c>
    </row>
    <row r="27" spans="1:8" x14ac:dyDescent="0.25">
      <c r="A27" s="3" t="s">
        <v>32</v>
      </c>
      <c r="B27" s="6">
        <v>13</v>
      </c>
      <c r="C27" s="5">
        <f t="shared" si="4"/>
        <v>6.8277310924369748E-3</v>
      </c>
      <c r="D27" s="6"/>
      <c r="E27" s="6"/>
      <c r="F27" s="6"/>
      <c r="G27" s="6">
        <v>13</v>
      </c>
      <c r="H27" s="6"/>
    </row>
    <row r="28" spans="1:8" x14ac:dyDescent="0.25">
      <c r="A28" s="3" t="s">
        <v>33</v>
      </c>
      <c r="B28" s="6">
        <v>13</v>
      </c>
      <c r="C28" s="5">
        <f t="shared" si="4"/>
        <v>6.8277310924369748E-3</v>
      </c>
      <c r="D28" s="6">
        <v>4</v>
      </c>
      <c r="E28" s="6"/>
      <c r="F28" s="6"/>
      <c r="G28" s="6">
        <v>9</v>
      </c>
      <c r="H28" s="6"/>
    </row>
    <row r="29" spans="1:8" x14ac:dyDescent="0.25">
      <c r="A29" s="3" t="s">
        <v>34</v>
      </c>
      <c r="B29" s="6">
        <v>424</v>
      </c>
      <c r="C29" s="5">
        <f t="shared" si="4"/>
        <v>0.22268907563025211</v>
      </c>
      <c r="D29" s="6">
        <v>113</v>
      </c>
      <c r="E29" s="6">
        <v>200</v>
      </c>
      <c r="F29" s="6">
        <v>25</v>
      </c>
      <c r="G29" s="6">
        <v>36</v>
      </c>
      <c r="H29" s="6">
        <v>50</v>
      </c>
    </row>
    <row r="30" spans="1:8" x14ac:dyDescent="0.25">
      <c r="A30" s="3" t="s">
        <v>35</v>
      </c>
      <c r="B30" s="6">
        <v>87</v>
      </c>
      <c r="C30" s="5">
        <f t="shared" si="4"/>
        <v>4.5693277310924367E-2</v>
      </c>
      <c r="D30" s="6">
        <v>11</v>
      </c>
      <c r="E30" s="6"/>
      <c r="F30" s="6">
        <v>21</v>
      </c>
      <c r="G30" s="6">
        <v>44</v>
      </c>
      <c r="H30" s="6">
        <v>11</v>
      </c>
    </row>
    <row r="31" spans="1:8" x14ac:dyDescent="0.25">
      <c r="A31" s="3" t="s">
        <v>36</v>
      </c>
      <c r="B31" s="6">
        <v>17</v>
      </c>
      <c r="C31" s="5">
        <f t="shared" si="4"/>
        <v>8.9285714285714281E-3</v>
      </c>
      <c r="D31" s="6">
        <v>9</v>
      </c>
      <c r="E31" s="6">
        <v>1</v>
      </c>
      <c r="F31" s="6"/>
      <c r="G31" s="6"/>
      <c r="H31" s="6">
        <v>7</v>
      </c>
    </row>
    <row r="32" spans="1:8" x14ac:dyDescent="0.25">
      <c r="A32" s="7" t="s">
        <v>37</v>
      </c>
      <c r="B32" s="8"/>
      <c r="C32" s="8"/>
      <c r="D32" s="8"/>
      <c r="E32" s="8"/>
      <c r="F32" s="8"/>
      <c r="G32" s="8"/>
      <c r="H32" s="8"/>
    </row>
    <row r="33" spans="1:8" x14ac:dyDescent="0.25">
      <c r="A33" s="3" t="s">
        <v>38</v>
      </c>
      <c r="B33" s="6">
        <v>1080</v>
      </c>
      <c r="C33" s="5">
        <f t="shared" ref="C33:C34" si="5">B33/$B$4</f>
        <v>0.5672268907563025</v>
      </c>
      <c r="D33" s="6">
        <v>170</v>
      </c>
      <c r="E33" s="6">
        <v>172</v>
      </c>
      <c r="F33" s="6">
        <v>72</v>
      </c>
      <c r="G33" s="6">
        <v>591</v>
      </c>
      <c r="H33" s="6">
        <v>75</v>
      </c>
    </row>
    <row r="34" spans="1:8" x14ac:dyDescent="0.25">
      <c r="A34" s="3" t="s">
        <v>39</v>
      </c>
      <c r="B34" s="6">
        <v>824</v>
      </c>
      <c r="C34" s="5">
        <f t="shared" si="5"/>
        <v>0.4327731092436975</v>
      </c>
      <c r="D34" s="6">
        <v>105</v>
      </c>
      <c r="E34" s="6">
        <v>212</v>
      </c>
      <c r="F34" s="6">
        <v>60</v>
      </c>
      <c r="G34" s="6">
        <v>366</v>
      </c>
      <c r="H34" s="6">
        <v>81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K80" sqref="K80"/>
    </sheetView>
  </sheetViews>
  <sheetFormatPr defaultRowHeight="15" x14ac:dyDescent="0.25"/>
  <cols>
    <col min="1" max="1" width="39.42578125" bestFit="1" customWidth="1"/>
    <col min="2" max="2" width="8.42578125" bestFit="1" customWidth="1"/>
    <col min="3" max="3" width="8.42578125" customWidth="1"/>
  </cols>
  <sheetData>
    <row r="1" spans="1:8" x14ac:dyDescent="0.25">
      <c r="A1" s="9" t="s">
        <v>40</v>
      </c>
    </row>
    <row r="2" spans="1:8" x14ac:dyDescent="0.25">
      <c r="A2" s="2" t="s">
        <v>41</v>
      </c>
      <c r="B2" s="2" t="s">
        <v>2</v>
      </c>
      <c r="C2" s="2" t="s">
        <v>42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25">
      <c r="A3" s="3" t="s">
        <v>43</v>
      </c>
      <c r="B3" s="6">
        <v>104</v>
      </c>
      <c r="C3" s="10">
        <f>B3/$B$35</f>
        <v>5.4621848739495799E-2</v>
      </c>
      <c r="D3" s="6">
        <v>2</v>
      </c>
      <c r="E3" s="6">
        <v>14</v>
      </c>
      <c r="F3" s="6">
        <v>2</v>
      </c>
      <c r="G3" s="6">
        <v>82</v>
      </c>
      <c r="H3" s="6">
        <v>4</v>
      </c>
    </row>
    <row r="4" spans="1:8" x14ac:dyDescent="0.25">
      <c r="A4" s="3" t="s">
        <v>44</v>
      </c>
      <c r="B4" s="6">
        <v>114</v>
      </c>
      <c r="C4" s="10">
        <f t="shared" ref="C4:C35" si="0">B4/$B$35</f>
        <v>5.9873949579831935E-2</v>
      </c>
      <c r="D4" s="6"/>
      <c r="E4" s="6">
        <v>90</v>
      </c>
      <c r="F4" s="6">
        <v>6</v>
      </c>
      <c r="G4" s="6"/>
      <c r="H4" s="6">
        <v>18</v>
      </c>
    </row>
    <row r="5" spans="1:8" x14ac:dyDescent="0.25">
      <c r="A5" s="3" t="s">
        <v>45</v>
      </c>
      <c r="B5" s="6">
        <v>41</v>
      </c>
      <c r="C5" s="10">
        <f t="shared" si="0"/>
        <v>2.1533613445378151E-2</v>
      </c>
      <c r="D5" s="6">
        <v>30</v>
      </c>
      <c r="E5" s="6"/>
      <c r="F5" s="6"/>
      <c r="G5" s="6">
        <v>10</v>
      </c>
      <c r="H5" s="6">
        <v>1</v>
      </c>
    </row>
    <row r="6" spans="1:8" x14ac:dyDescent="0.25">
      <c r="A6" s="3" t="s">
        <v>46</v>
      </c>
      <c r="B6" s="6">
        <v>63</v>
      </c>
      <c r="C6" s="10">
        <f t="shared" si="0"/>
        <v>3.3088235294117647E-2</v>
      </c>
      <c r="D6" s="6">
        <v>22</v>
      </c>
      <c r="E6" s="6">
        <v>33</v>
      </c>
      <c r="F6" s="6"/>
      <c r="G6" s="6"/>
      <c r="H6" s="6">
        <v>8</v>
      </c>
    </row>
    <row r="7" spans="1:8" x14ac:dyDescent="0.25">
      <c r="A7" s="3" t="s">
        <v>47</v>
      </c>
      <c r="B7" s="6">
        <v>3</v>
      </c>
      <c r="C7" s="10">
        <f t="shared" si="0"/>
        <v>1.5756302521008404E-3</v>
      </c>
      <c r="D7" s="6"/>
      <c r="E7" s="6">
        <v>3</v>
      </c>
      <c r="F7" s="6"/>
      <c r="G7" s="6"/>
      <c r="H7" s="6"/>
    </row>
    <row r="8" spans="1:8" x14ac:dyDescent="0.25">
      <c r="A8" s="3" t="s">
        <v>48</v>
      </c>
      <c r="B8" s="6">
        <v>152</v>
      </c>
      <c r="C8" s="10">
        <f t="shared" si="0"/>
        <v>7.9831932773109238E-2</v>
      </c>
      <c r="D8" s="6">
        <v>8</v>
      </c>
      <c r="E8" s="6">
        <v>10</v>
      </c>
      <c r="F8" s="6">
        <v>8</v>
      </c>
      <c r="G8" s="6">
        <v>123</v>
      </c>
      <c r="H8" s="6">
        <v>3</v>
      </c>
    </row>
    <row r="9" spans="1:8" x14ac:dyDescent="0.25">
      <c r="A9" s="3" t="s">
        <v>49</v>
      </c>
      <c r="B9" s="6">
        <v>4</v>
      </c>
      <c r="C9" s="10">
        <f t="shared" si="0"/>
        <v>2.1008403361344537E-3</v>
      </c>
      <c r="D9" s="6"/>
      <c r="E9" s="6">
        <v>4</v>
      </c>
      <c r="F9" s="6"/>
      <c r="G9" s="6"/>
      <c r="H9" s="6"/>
    </row>
    <row r="10" spans="1:8" x14ac:dyDescent="0.25">
      <c r="A10" s="3" t="s">
        <v>50</v>
      </c>
      <c r="B10" s="6">
        <v>11</v>
      </c>
      <c r="C10" s="10">
        <f t="shared" si="0"/>
        <v>5.7773109243697482E-3</v>
      </c>
      <c r="D10" s="6"/>
      <c r="E10" s="6">
        <v>11</v>
      </c>
      <c r="F10" s="6"/>
      <c r="G10" s="6"/>
      <c r="H10" s="6"/>
    </row>
    <row r="11" spans="1:8" x14ac:dyDescent="0.25">
      <c r="A11" s="3" t="s">
        <v>51</v>
      </c>
      <c r="B11" s="6">
        <v>6</v>
      </c>
      <c r="C11" s="10">
        <f t="shared" si="0"/>
        <v>3.1512605042016808E-3</v>
      </c>
      <c r="D11" s="6"/>
      <c r="E11" s="6">
        <v>6</v>
      </c>
      <c r="F11" s="6"/>
      <c r="G11" s="6"/>
      <c r="H11" s="6"/>
    </row>
    <row r="12" spans="1:8" x14ac:dyDescent="0.25">
      <c r="A12" s="3" t="s">
        <v>52</v>
      </c>
      <c r="B12" s="6">
        <v>118</v>
      </c>
      <c r="C12" s="10">
        <f t="shared" si="0"/>
        <v>6.1974789915966388E-2</v>
      </c>
      <c r="D12" s="6">
        <v>3</v>
      </c>
      <c r="E12" s="6">
        <v>7</v>
      </c>
      <c r="F12" s="6">
        <v>2</v>
      </c>
      <c r="G12" s="6">
        <v>96</v>
      </c>
      <c r="H12" s="6">
        <v>10</v>
      </c>
    </row>
    <row r="13" spans="1:8" x14ac:dyDescent="0.25">
      <c r="A13" s="3" t="s">
        <v>53</v>
      </c>
      <c r="B13" s="6">
        <v>7</v>
      </c>
      <c r="C13" s="10">
        <f t="shared" si="0"/>
        <v>3.6764705882352941E-3</v>
      </c>
      <c r="D13" s="6"/>
      <c r="E13" s="6">
        <v>7</v>
      </c>
      <c r="F13" s="6"/>
      <c r="G13" s="6"/>
      <c r="H13" s="6"/>
    </row>
    <row r="14" spans="1:8" x14ac:dyDescent="0.25">
      <c r="A14" s="3" t="s">
        <v>54</v>
      </c>
      <c r="B14" s="6">
        <v>49</v>
      </c>
      <c r="C14" s="10">
        <f t="shared" si="0"/>
        <v>2.5735294117647058E-2</v>
      </c>
      <c r="D14" s="6"/>
      <c r="E14" s="6">
        <v>28</v>
      </c>
      <c r="F14" s="6">
        <v>11</v>
      </c>
      <c r="G14" s="6"/>
      <c r="H14" s="6">
        <v>10</v>
      </c>
    </row>
    <row r="15" spans="1:8" x14ac:dyDescent="0.25">
      <c r="A15" s="3" t="s">
        <v>55</v>
      </c>
      <c r="B15" s="6">
        <v>38</v>
      </c>
      <c r="C15" s="10">
        <f t="shared" si="0"/>
        <v>1.9957983193277309E-2</v>
      </c>
      <c r="D15" s="6"/>
      <c r="E15" s="6">
        <v>30</v>
      </c>
      <c r="F15" s="6">
        <v>7</v>
      </c>
      <c r="G15" s="6">
        <v>1</v>
      </c>
      <c r="H15" s="6"/>
    </row>
    <row r="16" spans="1:8" x14ac:dyDescent="0.25">
      <c r="A16" s="3" t="s">
        <v>56</v>
      </c>
      <c r="B16" s="6">
        <v>26</v>
      </c>
      <c r="C16" s="10">
        <f t="shared" si="0"/>
        <v>1.365546218487395E-2</v>
      </c>
      <c r="D16" s="6">
        <v>4</v>
      </c>
      <c r="E16" s="6"/>
      <c r="F16" s="6"/>
      <c r="G16" s="6">
        <v>22</v>
      </c>
      <c r="H16" s="6"/>
    </row>
    <row r="17" spans="1:8" x14ac:dyDescent="0.25">
      <c r="A17" s="3" t="s">
        <v>57</v>
      </c>
      <c r="B17" s="6">
        <v>12</v>
      </c>
      <c r="C17" s="10">
        <f t="shared" si="0"/>
        <v>6.3025210084033615E-3</v>
      </c>
      <c r="D17" s="6"/>
      <c r="E17" s="6"/>
      <c r="F17" s="6"/>
      <c r="G17" s="6">
        <v>12</v>
      </c>
      <c r="H17" s="6"/>
    </row>
    <row r="18" spans="1:8" x14ac:dyDescent="0.25">
      <c r="A18" s="3" t="s">
        <v>58</v>
      </c>
      <c r="B18" s="6">
        <v>95</v>
      </c>
      <c r="C18" s="10">
        <f t="shared" si="0"/>
        <v>4.989495798319328E-2</v>
      </c>
      <c r="D18" s="6">
        <v>3</v>
      </c>
      <c r="E18" s="6">
        <v>3</v>
      </c>
      <c r="F18" s="6">
        <v>8</v>
      </c>
      <c r="G18" s="6">
        <v>74</v>
      </c>
      <c r="H18" s="6">
        <v>7</v>
      </c>
    </row>
    <row r="19" spans="1:8" x14ac:dyDescent="0.25">
      <c r="A19" s="3" t="s">
        <v>59</v>
      </c>
      <c r="B19" s="6">
        <v>79</v>
      </c>
      <c r="C19" s="10">
        <f t="shared" si="0"/>
        <v>4.149159663865546E-2</v>
      </c>
      <c r="D19" s="6">
        <v>4</v>
      </c>
      <c r="E19" s="6">
        <v>54</v>
      </c>
      <c r="F19" s="6"/>
      <c r="G19" s="6">
        <v>17</v>
      </c>
      <c r="H19" s="6">
        <v>4</v>
      </c>
    </row>
    <row r="20" spans="1:8" x14ac:dyDescent="0.25">
      <c r="A20" s="3" t="s">
        <v>60</v>
      </c>
      <c r="B20" s="6">
        <v>191</v>
      </c>
      <c r="C20" s="10">
        <f t="shared" si="0"/>
        <v>0.10031512605042017</v>
      </c>
      <c r="D20" s="6">
        <v>12</v>
      </c>
      <c r="E20" s="6">
        <v>9</v>
      </c>
      <c r="F20" s="6">
        <v>15</v>
      </c>
      <c r="G20" s="6">
        <v>136</v>
      </c>
      <c r="H20" s="6">
        <v>19</v>
      </c>
    </row>
    <row r="21" spans="1:8" x14ac:dyDescent="0.25">
      <c r="A21" s="3" t="s">
        <v>61</v>
      </c>
      <c r="B21" s="6">
        <v>82</v>
      </c>
      <c r="C21" s="10">
        <f t="shared" si="0"/>
        <v>4.3067226890756302E-2</v>
      </c>
      <c r="D21" s="6">
        <v>2</v>
      </c>
      <c r="E21" s="6">
        <v>6</v>
      </c>
      <c r="F21" s="6">
        <v>6</v>
      </c>
      <c r="G21" s="6">
        <v>65</v>
      </c>
      <c r="H21" s="6">
        <v>3</v>
      </c>
    </row>
    <row r="22" spans="1:8" x14ac:dyDescent="0.25">
      <c r="A22" s="3" t="s">
        <v>62</v>
      </c>
      <c r="B22" s="6">
        <v>108</v>
      </c>
      <c r="C22" s="10">
        <f t="shared" si="0"/>
        <v>5.6722689075630252E-2</v>
      </c>
      <c r="D22" s="6">
        <v>2</v>
      </c>
      <c r="E22" s="6">
        <v>6</v>
      </c>
      <c r="F22" s="6">
        <v>1</v>
      </c>
      <c r="G22" s="6">
        <v>95</v>
      </c>
      <c r="H22" s="6">
        <v>4</v>
      </c>
    </row>
    <row r="23" spans="1:8" x14ac:dyDescent="0.25">
      <c r="A23" s="3" t="s">
        <v>63</v>
      </c>
      <c r="B23" s="6">
        <v>1</v>
      </c>
      <c r="C23" s="10">
        <f t="shared" si="0"/>
        <v>5.2521008403361342E-4</v>
      </c>
      <c r="D23" s="6"/>
      <c r="E23" s="6"/>
      <c r="F23" s="6">
        <v>1</v>
      </c>
      <c r="G23" s="6"/>
      <c r="H23" s="6"/>
    </row>
    <row r="24" spans="1:8" x14ac:dyDescent="0.25">
      <c r="A24" s="3" t="s">
        <v>64</v>
      </c>
      <c r="B24" s="6">
        <v>2</v>
      </c>
      <c r="C24" s="10">
        <f t="shared" si="0"/>
        <v>1.0504201680672268E-3</v>
      </c>
      <c r="D24" s="6"/>
      <c r="E24" s="6"/>
      <c r="F24" s="6">
        <v>1</v>
      </c>
      <c r="G24" s="6"/>
      <c r="H24" s="6">
        <v>1</v>
      </c>
    </row>
    <row r="25" spans="1:8" x14ac:dyDescent="0.25">
      <c r="A25" s="3" t="s">
        <v>65</v>
      </c>
      <c r="B25" s="6">
        <v>81</v>
      </c>
      <c r="C25" s="10">
        <f t="shared" si="0"/>
        <v>4.2542016806722691E-2</v>
      </c>
      <c r="D25" s="6">
        <v>36</v>
      </c>
      <c r="E25" s="6">
        <v>9</v>
      </c>
      <c r="F25" s="6">
        <v>8</v>
      </c>
      <c r="G25" s="6">
        <v>15</v>
      </c>
      <c r="H25" s="6">
        <v>13</v>
      </c>
    </row>
    <row r="26" spans="1:8" x14ac:dyDescent="0.25">
      <c r="A26" s="3" t="s">
        <v>66</v>
      </c>
      <c r="B26" s="6">
        <v>115</v>
      </c>
      <c r="C26" s="10">
        <f t="shared" si="0"/>
        <v>6.0399159663865547E-2</v>
      </c>
      <c r="D26" s="6">
        <v>9</v>
      </c>
      <c r="E26" s="6">
        <v>6</v>
      </c>
      <c r="F26" s="6">
        <v>8</v>
      </c>
      <c r="G26" s="6">
        <v>86</v>
      </c>
      <c r="H26" s="6">
        <v>6</v>
      </c>
    </row>
    <row r="27" spans="1:8" x14ac:dyDescent="0.25">
      <c r="A27" s="3" t="s">
        <v>67</v>
      </c>
      <c r="B27" s="6">
        <v>194</v>
      </c>
      <c r="C27" s="10">
        <f t="shared" si="0"/>
        <v>0.10189075630252101</v>
      </c>
      <c r="D27" s="6">
        <v>88</v>
      </c>
      <c r="E27" s="6">
        <v>3</v>
      </c>
      <c r="F27" s="6">
        <v>22</v>
      </c>
      <c r="G27" s="6">
        <v>54</v>
      </c>
      <c r="H27" s="6">
        <v>27</v>
      </c>
    </row>
    <row r="28" spans="1:8" x14ac:dyDescent="0.25">
      <c r="A28" s="3" t="s">
        <v>68</v>
      </c>
      <c r="B28" s="6">
        <v>45</v>
      </c>
      <c r="C28" s="10">
        <f t="shared" si="0"/>
        <v>2.3634453781512604E-2</v>
      </c>
      <c r="D28" s="6">
        <v>5</v>
      </c>
      <c r="E28" s="6">
        <v>2</v>
      </c>
      <c r="F28" s="6">
        <v>5</v>
      </c>
      <c r="G28" s="6">
        <v>33</v>
      </c>
      <c r="H28" s="6"/>
    </row>
    <row r="29" spans="1:8" x14ac:dyDescent="0.25">
      <c r="A29" s="3" t="s">
        <v>69</v>
      </c>
      <c r="B29" s="6">
        <v>8</v>
      </c>
      <c r="C29" s="10">
        <f t="shared" si="0"/>
        <v>4.2016806722689074E-3</v>
      </c>
      <c r="D29" s="6"/>
      <c r="E29" s="6">
        <v>8</v>
      </c>
      <c r="F29" s="6"/>
      <c r="G29" s="6"/>
      <c r="H29" s="6"/>
    </row>
    <row r="30" spans="1:8" x14ac:dyDescent="0.25">
      <c r="A30" s="3" t="s">
        <v>70</v>
      </c>
      <c r="B30" s="6">
        <v>14</v>
      </c>
      <c r="C30" s="10">
        <f t="shared" si="0"/>
        <v>7.3529411764705881E-3</v>
      </c>
      <c r="D30" s="6">
        <v>10</v>
      </c>
      <c r="E30" s="6">
        <v>4</v>
      </c>
      <c r="F30" s="6"/>
      <c r="G30" s="6"/>
      <c r="H30" s="6"/>
    </row>
    <row r="31" spans="1:8" x14ac:dyDescent="0.25">
      <c r="A31" s="3" t="s">
        <v>71</v>
      </c>
      <c r="B31" s="6">
        <v>68</v>
      </c>
      <c r="C31" s="10">
        <f t="shared" si="0"/>
        <v>3.5714285714285712E-2</v>
      </c>
      <c r="D31" s="6">
        <v>11</v>
      </c>
      <c r="E31" s="6"/>
      <c r="F31" s="6">
        <v>21</v>
      </c>
      <c r="G31" s="6">
        <v>25</v>
      </c>
      <c r="H31" s="6">
        <v>11</v>
      </c>
    </row>
    <row r="32" spans="1:8" x14ac:dyDescent="0.25">
      <c r="A32" s="3" t="s">
        <v>72</v>
      </c>
      <c r="B32" s="6">
        <v>30</v>
      </c>
      <c r="C32" s="10">
        <f t="shared" si="0"/>
        <v>1.5756302521008403E-2</v>
      </c>
      <c r="D32" s="6"/>
      <c r="E32" s="6">
        <v>30</v>
      </c>
      <c r="F32" s="6"/>
      <c r="G32" s="6"/>
      <c r="H32" s="6"/>
    </row>
    <row r="33" spans="1:8" x14ac:dyDescent="0.25">
      <c r="A33" s="3" t="s">
        <v>73</v>
      </c>
      <c r="B33" s="6">
        <v>26</v>
      </c>
      <c r="C33" s="10">
        <f t="shared" si="0"/>
        <v>1.365546218487395E-2</v>
      </c>
      <c r="D33" s="6">
        <v>15</v>
      </c>
      <c r="E33" s="6"/>
      <c r="F33" s="6"/>
      <c r="G33" s="6">
        <v>11</v>
      </c>
      <c r="H33" s="6"/>
    </row>
    <row r="34" spans="1:8" x14ac:dyDescent="0.25">
      <c r="A34" s="3" t="s">
        <v>36</v>
      </c>
      <c r="B34" s="6">
        <v>17</v>
      </c>
      <c r="C34" s="10">
        <f t="shared" si="0"/>
        <v>8.9285714285714281E-3</v>
      </c>
      <c r="D34" s="6">
        <v>9</v>
      </c>
      <c r="E34" s="6">
        <v>1</v>
      </c>
      <c r="F34" s="6"/>
      <c r="G34" s="6"/>
      <c r="H34" s="6">
        <v>7</v>
      </c>
    </row>
    <row r="35" spans="1:8" x14ac:dyDescent="0.25">
      <c r="A35" s="7" t="s">
        <v>74</v>
      </c>
      <c r="B35" s="8">
        <v>1904</v>
      </c>
      <c r="C35" s="11">
        <f t="shared" si="0"/>
        <v>1</v>
      </c>
      <c r="D35" s="8">
        <v>275</v>
      </c>
      <c r="E35" s="8">
        <v>384</v>
      </c>
      <c r="F35" s="8">
        <v>132</v>
      </c>
      <c r="G35" s="8">
        <v>957</v>
      </c>
      <c r="H35" s="8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K80" sqref="K80"/>
    </sheetView>
  </sheetViews>
  <sheetFormatPr defaultRowHeight="15" x14ac:dyDescent="0.25"/>
  <cols>
    <col min="1" max="1" width="35.28515625" bestFit="1" customWidth="1"/>
    <col min="2" max="2" width="12.140625" bestFit="1" customWidth="1"/>
    <col min="3" max="3" width="12.140625" customWidth="1"/>
  </cols>
  <sheetData>
    <row r="1" spans="1:8" x14ac:dyDescent="0.25">
      <c r="A1" s="9" t="s">
        <v>75</v>
      </c>
    </row>
    <row r="2" spans="1:8" x14ac:dyDescent="0.25">
      <c r="A2" s="12" t="s">
        <v>76</v>
      </c>
      <c r="B2" s="12" t="s">
        <v>77</v>
      </c>
      <c r="C2" s="2" t="s">
        <v>42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pans="1:8" x14ac:dyDescent="0.25">
      <c r="A3" s="3" t="s">
        <v>78</v>
      </c>
      <c r="B3" s="4">
        <v>22853.5</v>
      </c>
      <c r="C3" s="5">
        <f>B3/$B$3</f>
        <v>1</v>
      </c>
      <c r="D3" s="6">
        <v>3167</v>
      </c>
      <c r="E3" s="6">
        <v>4409</v>
      </c>
      <c r="F3" s="6">
        <v>1406</v>
      </c>
      <c r="G3" s="6">
        <v>12189.5</v>
      </c>
      <c r="H3" s="6">
        <v>1682</v>
      </c>
    </row>
    <row r="4" spans="1:8" x14ac:dyDescent="0.25">
      <c r="A4" s="7" t="s">
        <v>10</v>
      </c>
      <c r="B4" s="8"/>
      <c r="C4" s="8"/>
      <c r="D4" s="8"/>
      <c r="E4" s="8"/>
      <c r="F4" s="8"/>
      <c r="G4" s="8"/>
      <c r="H4" s="8"/>
    </row>
    <row r="5" spans="1:8" x14ac:dyDescent="0.25">
      <c r="A5" s="3" t="s">
        <v>11</v>
      </c>
      <c r="B5" s="6">
        <v>17837</v>
      </c>
      <c r="C5" s="5">
        <f t="shared" ref="C5:C7" si="0">B5/$B$3</f>
        <v>0.78049314109436196</v>
      </c>
      <c r="D5" s="6">
        <v>2338</v>
      </c>
      <c r="E5" s="6">
        <v>2997</v>
      </c>
      <c r="F5" s="6">
        <v>993</v>
      </c>
      <c r="G5" s="6">
        <v>10409</v>
      </c>
      <c r="H5" s="6">
        <v>1100</v>
      </c>
    </row>
    <row r="6" spans="1:8" x14ac:dyDescent="0.25">
      <c r="A6" s="3" t="s">
        <v>12</v>
      </c>
      <c r="B6" s="6">
        <v>4047</v>
      </c>
      <c r="C6" s="5">
        <f t="shared" si="0"/>
        <v>0.17708447283785853</v>
      </c>
      <c r="D6" s="6">
        <v>624</v>
      </c>
      <c r="E6" s="6">
        <v>1315</v>
      </c>
      <c r="F6" s="6">
        <v>243</v>
      </c>
      <c r="G6" s="6">
        <v>1340</v>
      </c>
      <c r="H6" s="6">
        <v>525</v>
      </c>
    </row>
    <row r="7" spans="1:8" x14ac:dyDescent="0.25">
      <c r="A7" s="3" t="s">
        <v>13</v>
      </c>
      <c r="B7" s="6">
        <v>969.5</v>
      </c>
      <c r="C7" s="5">
        <f t="shared" si="0"/>
        <v>4.2422386067779552E-2</v>
      </c>
      <c r="D7" s="6">
        <v>205</v>
      </c>
      <c r="E7" s="6">
        <v>97</v>
      </c>
      <c r="F7" s="6">
        <v>170</v>
      </c>
      <c r="G7" s="6">
        <v>440.5</v>
      </c>
      <c r="H7" s="6">
        <v>57</v>
      </c>
    </row>
    <row r="8" spans="1:8" x14ac:dyDescent="0.25">
      <c r="A8" s="7" t="s">
        <v>28</v>
      </c>
      <c r="B8" s="8"/>
      <c r="C8" s="8"/>
      <c r="D8" s="8"/>
      <c r="E8" s="8"/>
      <c r="F8" s="8"/>
      <c r="G8" s="8"/>
      <c r="H8" s="8"/>
    </row>
    <row r="9" spans="1:8" x14ac:dyDescent="0.25">
      <c r="A9" s="3" t="s">
        <v>29</v>
      </c>
      <c r="B9" s="6">
        <v>844.5</v>
      </c>
      <c r="C9" s="5">
        <f t="shared" ref="C9:C16" si="1">B9/$B$3</f>
        <v>3.6952764346817775E-2</v>
      </c>
      <c r="D9" s="6"/>
      <c r="E9" s="6">
        <v>762</v>
      </c>
      <c r="F9" s="6">
        <v>72</v>
      </c>
      <c r="G9" s="6">
        <v>10.5</v>
      </c>
      <c r="H9" s="6"/>
    </row>
    <row r="10" spans="1:8" x14ac:dyDescent="0.25">
      <c r="A10" s="3" t="s">
        <v>30</v>
      </c>
      <c r="B10" s="6">
        <v>7305</v>
      </c>
      <c r="C10" s="5">
        <f t="shared" si="1"/>
        <v>0.31964469337300633</v>
      </c>
      <c r="D10" s="6">
        <v>1261</v>
      </c>
      <c r="E10" s="6">
        <v>254</v>
      </c>
      <c r="F10" s="6">
        <v>499</v>
      </c>
      <c r="G10" s="6">
        <v>4622</v>
      </c>
      <c r="H10" s="6">
        <v>669</v>
      </c>
    </row>
    <row r="11" spans="1:8" x14ac:dyDescent="0.25">
      <c r="A11" s="3" t="s">
        <v>31</v>
      </c>
      <c r="B11" s="6">
        <v>8592</v>
      </c>
      <c r="C11" s="5">
        <f t="shared" si="1"/>
        <v>0.37595991861202877</v>
      </c>
      <c r="D11" s="6">
        <v>392</v>
      </c>
      <c r="E11" s="6">
        <v>1126</v>
      </c>
      <c r="F11" s="6">
        <v>409</v>
      </c>
      <c r="G11" s="6">
        <v>6311</v>
      </c>
      <c r="H11" s="6">
        <v>354</v>
      </c>
    </row>
    <row r="12" spans="1:8" x14ac:dyDescent="0.25">
      <c r="A12" s="3" t="s">
        <v>32</v>
      </c>
      <c r="B12" s="6">
        <v>162</v>
      </c>
      <c r="C12" s="5">
        <f t="shared" si="1"/>
        <v>7.0886297503664651E-3</v>
      </c>
      <c r="D12" s="6"/>
      <c r="E12" s="6"/>
      <c r="F12" s="6"/>
      <c r="G12" s="6">
        <v>162</v>
      </c>
      <c r="H12" s="6"/>
    </row>
    <row r="13" spans="1:8" x14ac:dyDescent="0.25">
      <c r="A13" s="3" t="s">
        <v>33</v>
      </c>
      <c r="B13" s="6">
        <v>168</v>
      </c>
      <c r="C13" s="5">
        <f t="shared" si="1"/>
        <v>7.3511715929726303E-3</v>
      </c>
      <c r="D13" s="6">
        <v>36</v>
      </c>
      <c r="E13" s="6"/>
      <c r="F13" s="6"/>
      <c r="G13" s="6">
        <v>132</v>
      </c>
      <c r="H13" s="6"/>
    </row>
    <row r="14" spans="1:8" x14ac:dyDescent="0.25">
      <c r="A14" s="3" t="s">
        <v>34</v>
      </c>
      <c r="B14" s="6">
        <v>4782</v>
      </c>
      <c r="C14" s="5">
        <f t="shared" si="1"/>
        <v>0.20924584855711378</v>
      </c>
      <c r="D14" s="6">
        <v>1310</v>
      </c>
      <c r="E14" s="6">
        <v>2264</v>
      </c>
      <c r="F14" s="6">
        <v>250</v>
      </c>
      <c r="G14" s="6">
        <v>373</v>
      </c>
      <c r="H14" s="6">
        <v>585</v>
      </c>
    </row>
    <row r="15" spans="1:8" x14ac:dyDescent="0.25">
      <c r="A15" s="3" t="s">
        <v>35</v>
      </c>
      <c r="B15" s="6">
        <v>887</v>
      </c>
      <c r="C15" s="5">
        <f t="shared" si="1"/>
        <v>3.8812435731944782E-2</v>
      </c>
      <c r="D15" s="6">
        <v>87</v>
      </c>
      <c r="E15" s="6"/>
      <c r="F15" s="6">
        <v>176</v>
      </c>
      <c r="G15" s="6">
        <v>579</v>
      </c>
      <c r="H15" s="6">
        <v>45</v>
      </c>
    </row>
    <row r="16" spans="1:8" x14ac:dyDescent="0.25">
      <c r="A16" s="3" t="s">
        <v>36</v>
      </c>
      <c r="B16" s="6">
        <v>113</v>
      </c>
      <c r="C16" s="5">
        <f t="shared" si="1"/>
        <v>4.9445380357494477E-3</v>
      </c>
      <c r="D16" s="6">
        <v>81</v>
      </c>
      <c r="E16" s="6">
        <v>3</v>
      </c>
      <c r="F16" s="6"/>
      <c r="G16" s="6"/>
      <c r="H16" s="6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Headcount</vt:lpstr>
      <vt:lpstr>Major</vt:lpstr>
      <vt:lpstr>Credits Enrolled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Maridell Edwin</cp:lastModifiedBy>
  <dcterms:created xsi:type="dcterms:W3CDTF">2019-10-29T03:05:14Z</dcterms:created>
  <dcterms:modified xsi:type="dcterms:W3CDTF">2019-10-29T04:12:34Z</dcterms:modified>
</cp:coreProperties>
</file>