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5" yWindow="65431" windowWidth="8280" windowHeight="86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<sst xmlns="http://schemas.openxmlformats.org/spreadsheetml/2006/main" count="186" uniqueCount="45">
  <si>
    <t>SLO</t>
  </si>
  <si>
    <r>
      <t xml:space="preserve">GE Program: </t>
    </r>
    <r>
      <rPr>
        <b/>
        <sz val="12"/>
        <rFont val="Verdana"/>
        <family val="2"/>
      </rPr>
      <t>Business</t>
    </r>
  </si>
  <si>
    <r>
      <t>Program SLO#:</t>
    </r>
    <r>
      <rPr>
        <b/>
        <sz val="12"/>
        <rFont val="Verdana"/>
        <family val="2"/>
      </rPr>
      <t xml:space="preserve"> Student will be able to demonstrate basic knowledge of each functional areas in business – accounting, finance, marketing and management – by defining the emphasis of each of the areas in an organization and describing their interrelationship in an organization’s attempt to achieve its objectives.</t>
    </r>
    <r>
      <rPr>
        <sz val="12"/>
        <rFont val="Verdana"/>
        <family val="2"/>
      </rPr>
      <t xml:space="preserve">  (I- introduced and D- demonstrate)</t>
    </r>
  </si>
  <si>
    <t>Reflection//Comment</t>
  </si>
  <si>
    <t>No. of Students</t>
  </si>
  <si>
    <t>Grade</t>
  </si>
  <si>
    <t>Success %</t>
  </si>
  <si>
    <t>Assessment Applied (Tool/Method)</t>
  </si>
  <si>
    <t>Success Rate (A-C Level)</t>
  </si>
  <si>
    <t>A</t>
  </si>
  <si>
    <t>B</t>
  </si>
  <si>
    <t>C</t>
  </si>
  <si>
    <t>D</t>
  </si>
  <si>
    <t>F</t>
  </si>
  <si>
    <r>
      <t xml:space="preserve">Review of Performance:  (COURSE: </t>
    </r>
    <r>
      <rPr>
        <b/>
        <sz val="12"/>
        <rFont val="Verdana"/>
        <family val="2"/>
      </rPr>
      <t>BU101- Introduction to Business)</t>
    </r>
    <r>
      <rPr>
        <sz val="12"/>
        <rFont val="Verdana"/>
        <family val="2"/>
      </rPr>
      <t xml:space="preserve"> </t>
    </r>
  </si>
  <si>
    <t xml:space="preserve">1.  Explain what a business is, how it evolved and how it operates in a global environment. </t>
  </si>
  <si>
    <t>2.  Discuss the concepts of ethics and social responsibility in business.</t>
  </si>
  <si>
    <t xml:space="preserve">3.  Differentiate between microeconomics and macroeconomics. Explain the factors that drive demand and supply.  Compare the three major types of economic systems.  Discuss inflation and unemployment and how monetary and fiscal policy are used to combat them. </t>
  </si>
  <si>
    <t>4.  Discuss how global markets affect a business.  Explain the systems, practices, opportunities and challenges in international trading.</t>
  </si>
  <si>
    <t>5.  Explain the differences between small and large businesses and their advantages and disadvantages.  Identify and explain the three basic forms of business ownership</t>
  </si>
  <si>
    <t>6.  Explain entrepreneurship and identify the conditions that encourage opportunities for entrepreneurs.</t>
  </si>
  <si>
    <t>7.  Discuss the opportunities and challenges associated with the electronic commerce.</t>
  </si>
  <si>
    <t>8.  Identify the levels of management and skills required for managerial success.  Describe planning and its role in the success of an organization.  Explain leadership and identify different leadership styles.  Discuss the corporate culture.  Identify the four main types of organization structures.</t>
  </si>
  <si>
    <t xml:space="preserve">9.  Explain the human resource management.  Describe the concept of human resource planning and outline the major steps involved in the process. Explain how each step in the recruitment and selection process contributes to finding the right person for the job.  Discuss the labor-management relations and the factors that affect this. </t>
  </si>
  <si>
    <t>10. Describe how performance in organizations is enhanced through empowerment and team development.  Identify the factors that can cause conflicts in team and how conflicts are resolved.  Explain the importance of effective communication skills in business and identify the different types of communication.</t>
  </si>
  <si>
    <t>11.  Explain the importance of production and operations management.  List down the steps in the production control process, and explain the benefits of quality control.</t>
  </si>
  <si>
    <t>Chapter Test</t>
  </si>
  <si>
    <r>
      <t xml:space="preserve">SEMESTER: </t>
    </r>
    <r>
      <rPr>
        <b/>
        <sz val="12"/>
        <rFont val="Verdana"/>
        <family val="2"/>
      </rPr>
      <t>Summer 2008</t>
    </r>
    <r>
      <rPr>
        <sz val="12"/>
        <rFont val="Verdana"/>
        <family val="2"/>
      </rPr>
      <t xml:space="preserve"> NUMBER OF STUDENTS: </t>
    </r>
    <r>
      <rPr>
        <b/>
        <sz val="12"/>
        <rFont val="Verdana"/>
        <family val="2"/>
      </rPr>
      <t>21</t>
    </r>
    <r>
      <rPr>
        <sz val="12"/>
        <rFont val="Verdana"/>
        <family val="2"/>
      </rPr>
      <t>)</t>
    </r>
  </si>
  <si>
    <t>Midterm Evaluation</t>
  </si>
  <si>
    <t>(SLO #'s 1 - 5)</t>
  </si>
  <si>
    <t>Mean</t>
  </si>
  <si>
    <t>Median</t>
  </si>
  <si>
    <t>Mode</t>
  </si>
  <si>
    <t>Variance</t>
  </si>
  <si>
    <t>STD</t>
  </si>
  <si>
    <t>Test</t>
  </si>
  <si>
    <t>Items</t>
  </si>
  <si>
    <t>Stat Measures (Raw Scores)</t>
  </si>
  <si>
    <t>Final Test</t>
  </si>
  <si>
    <t>SLO #'S 1 - 11</t>
  </si>
  <si>
    <t>Final Grade</t>
  </si>
  <si>
    <t xml:space="preserve"> </t>
  </si>
  <si>
    <r>
      <t>Special Comments:</t>
    </r>
    <r>
      <rPr>
        <sz val="10"/>
        <rFont val="Arial"/>
        <family val="0"/>
      </rPr>
      <t xml:space="preserve"> There is an overall 100% success rate of the class with a mean average grade of 84% or B.  19% got A, 62% obtained B and only 19% garnered C, the lowest grade.  No student failed.</t>
    </r>
  </si>
  <si>
    <r>
      <t xml:space="preserve">Date: </t>
    </r>
    <r>
      <rPr>
        <sz val="10"/>
        <rFont val="Arial"/>
        <family val="0"/>
      </rPr>
      <t xml:space="preserve"> July 17, 2008</t>
    </r>
  </si>
  <si>
    <r>
      <t>Signature:</t>
    </r>
    <r>
      <rPr>
        <sz val="10"/>
        <rFont val="Arial"/>
        <family val="0"/>
      </rPr>
      <t xml:space="preserve">  GEORGE S. MANGONON</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</si>
</sst>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7">
    <font>
      <sz val="10"/>
      <name val="Arial"/>
      <family val="0"/>
    </font>
    <font>
      <sz val="12"/>
      <name val="Verdana"/>
      <family val="2"/>
    </font>
    <font>
      <b/>
      <sz val="12"/>
      <name val="Verdana"/>
      <family val="2"/>
    </font>
    <font>
      <b/>
      <sz val="10"/>
      <name val="Arial"/>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29">
    <border>
      <left/>
      <right/>
      <top/>
      <bottom/>
      <diagonal/>
    </border>
    <border>
      <left style="thin"/>
      <right style="thin"/>
      <top style="thin"/>
      <bottom style="thin"/>
    </border>
    <border>
      <left style="thin"/>
      <right style="thin"/>
      <top style="thin"/>
      <bottom style="mediu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thin"/>
      <bottom>
        <color indexed="63"/>
      </bottom>
    </border>
    <border>
      <left style="thin"/>
      <right style="medium"/>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left" vertical="top" wrapText="1"/>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 fontId="0" fillId="0" borderId="6" xfId="0" applyNumberFormat="1" applyBorder="1" applyAlignment="1">
      <alignment horizontal="center" vertical="center"/>
    </xf>
    <xf numFmtId="1" fontId="0" fillId="0" borderId="7" xfId="0" applyNumberFormat="1" applyBorder="1" applyAlignment="1">
      <alignment horizontal="center" vertical="center"/>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 fontId="0" fillId="0" borderId="8" xfId="0" applyNumberForma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top" wrapText="1"/>
    </xf>
    <xf numFmtId="0" fontId="0" fillId="0" borderId="3"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center" vertical="center"/>
    </xf>
    <xf numFmtId="1" fontId="0" fillId="0" borderId="16"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left" vertical="top" wrapText="1"/>
    </xf>
    <xf numFmtId="0" fontId="1" fillId="0" borderId="0" xfId="0" applyFont="1" applyAlignment="1">
      <alignment horizontal="left"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4"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0" xfId="0" applyBorder="1" applyAlignment="1">
      <alignment horizontal="center"/>
    </xf>
    <xf numFmtId="2" fontId="0" fillId="0" borderId="24"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0" fillId="0" borderId="0" xfId="0" applyAlignment="1">
      <alignment horizontal="justify" vertical="justify" wrapText="1"/>
    </xf>
    <xf numFmtId="0" fontId="3" fillId="0" borderId="0" xfId="0" applyFont="1" applyAlignment="1">
      <alignment horizontal="justify" vertical="justify" wrapText="1"/>
    </xf>
    <xf numFmtId="0" fontId="3"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7"/>
  <sheetViews>
    <sheetView tabSelected="1" workbookViewId="0" topLeftCell="A1">
      <selection activeCell="A4" sqref="A4:I4"/>
    </sheetView>
  </sheetViews>
  <sheetFormatPr defaultColWidth="9.140625" defaultRowHeight="12.75"/>
  <cols>
    <col min="1" max="1" width="50.140625" style="0" customWidth="1"/>
    <col min="2" max="2" width="7.140625" style="0" customWidth="1"/>
    <col min="3" max="3" width="9.421875" style="0" customWidth="1"/>
    <col min="4" max="4" width="12.421875" style="0" customWidth="1"/>
    <col min="5" max="5" width="6.140625" style="0" customWidth="1"/>
    <col min="6" max="6" width="7.421875" style="0" customWidth="1"/>
    <col min="7" max="7" width="8.57421875" style="0" customWidth="1"/>
    <col min="8" max="8" width="13.421875" style="0" customWidth="1"/>
    <col min="9" max="9" width="16.8515625" style="0" customWidth="1"/>
  </cols>
  <sheetData>
    <row r="1" ht="15">
      <c r="A1" s="1" t="s">
        <v>14</v>
      </c>
    </row>
    <row r="2" ht="15">
      <c r="A2" s="1" t="s">
        <v>27</v>
      </c>
    </row>
    <row r="3" ht="15">
      <c r="A3" s="1" t="s">
        <v>1</v>
      </c>
    </row>
    <row r="4" spans="1:9" ht="68.25" customHeight="1">
      <c r="A4" s="29" t="s">
        <v>2</v>
      </c>
      <c r="B4" s="29"/>
      <c r="C4" s="29"/>
      <c r="D4" s="29"/>
      <c r="E4" s="29"/>
      <c r="F4" s="29"/>
      <c r="G4" s="29"/>
      <c r="H4" s="29"/>
      <c r="I4" s="29"/>
    </row>
    <row r="5" ht="13.5" thickBot="1"/>
    <row r="6" spans="1:10" ht="15" customHeight="1">
      <c r="A6" s="30" t="s">
        <v>0</v>
      </c>
      <c r="B6" s="33" t="s">
        <v>3</v>
      </c>
      <c r="C6" s="33"/>
      <c r="D6" s="33"/>
      <c r="E6" s="33"/>
      <c r="F6" s="34"/>
      <c r="G6" s="34"/>
      <c r="H6" s="34"/>
      <c r="I6" s="35"/>
      <c r="J6" s="2"/>
    </row>
    <row r="7" spans="1:10" ht="12.75">
      <c r="A7" s="31"/>
      <c r="B7" s="36" t="s">
        <v>5</v>
      </c>
      <c r="C7" s="37" t="s">
        <v>4</v>
      </c>
      <c r="D7" s="37" t="s">
        <v>8</v>
      </c>
      <c r="E7" s="37" t="s">
        <v>6</v>
      </c>
      <c r="F7" s="38" t="s">
        <v>35</v>
      </c>
      <c r="G7" s="39" t="s">
        <v>37</v>
      </c>
      <c r="H7" s="40"/>
      <c r="I7" s="41" t="s">
        <v>7</v>
      </c>
      <c r="J7" s="2"/>
    </row>
    <row r="8" spans="1:9" ht="12.75">
      <c r="A8" s="32"/>
      <c r="B8" s="42"/>
      <c r="C8" s="43"/>
      <c r="D8" s="43"/>
      <c r="E8" s="43"/>
      <c r="F8" s="44" t="s">
        <v>36</v>
      </c>
      <c r="G8" s="45"/>
      <c r="H8" s="46"/>
      <c r="I8" s="47"/>
    </row>
    <row r="9" spans="1:9" ht="12.75">
      <c r="A9" s="22" t="s">
        <v>15</v>
      </c>
      <c r="B9" s="3" t="s">
        <v>9</v>
      </c>
      <c r="C9" s="3">
        <v>5</v>
      </c>
      <c r="D9" s="13">
        <f>SUM(C9:C11)</f>
        <v>16</v>
      </c>
      <c r="E9" s="16">
        <f>(C9+C10+C11)/(C9+C10+C11+C12+C13)*100</f>
        <v>76.19047619047619</v>
      </c>
      <c r="F9" s="6"/>
      <c r="G9" s="6" t="s">
        <v>30</v>
      </c>
      <c r="H9" s="10">
        <v>16</v>
      </c>
      <c r="I9" s="19" t="s">
        <v>26</v>
      </c>
    </row>
    <row r="10" spans="1:9" ht="12.75">
      <c r="A10" s="23"/>
      <c r="B10" s="3" t="s">
        <v>10</v>
      </c>
      <c r="C10" s="3">
        <v>8</v>
      </c>
      <c r="D10" s="14"/>
      <c r="E10" s="17"/>
      <c r="F10" s="7"/>
      <c r="G10" s="7" t="s">
        <v>31</v>
      </c>
      <c r="H10" s="11">
        <v>17</v>
      </c>
      <c r="I10" s="20"/>
    </row>
    <row r="11" spans="1:9" ht="12.75">
      <c r="A11" s="23"/>
      <c r="B11" s="3" t="s">
        <v>11</v>
      </c>
      <c r="C11" s="3">
        <v>3</v>
      </c>
      <c r="D11" s="14"/>
      <c r="E11" s="17"/>
      <c r="F11" s="7">
        <v>20</v>
      </c>
      <c r="G11" s="7" t="s">
        <v>32</v>
      </c>
      <c r="H11" s="11">
        <v>17</v>
      </c>
      <c r="I11" s="20"/>
    </row>
    <row r="12" spans="1:9" ht="12.75">
      <c r="A12" s="23"/>
      <c r="B12" s="3" t="s">
        <v>12</v>
      </c>
      <c r="C12" s="3">
        <v>4</v>
      </c>
      <c r="D12" s="14"/>
      <c r="E12" s="17"/>
      <c r="F12" s="7"/>
      <c r="G12" s="7" t="s">
        <v>33</v>
      </c>
      <c r="H12" s="11">
        <v>7.8</v>
      </c>
      <c r="I12" s="20"/>
    </row>
    <row r="13" spans="1:9" ht="12.75">
      <c r="A13" s="28"/>
      <c r="B13" s="3" t="s">
        <v>13</v>
      </c>
      <c r="C13" s="3">
        <v>1</v>
      </c>
      <c r="D13" s="15"/>
      <c r="E13" s="18"/>
      <c r="F13" s="8"/>
      <c r="G13" s="8" t="s">
        <v>34</v>
      </c>
      <c r="H13" s="12">
        <v>2.79</v>
      </c>
      <c r="I13" s="21"/>
    </row>
    <row r="14" spans="1:9" ht="12.75">
      <c r="A14" s="22" t="s">
        <v>16</v>
      </c>
      <c r="B14" s="3" t="s">
        <v>9</v>
      </c>
      <c r="C14" s="3">
        <v>8</v>
      </c>
      <c r="D14" s="13">
        <f>SUM(C14:C16)</f>
        <v>17</v>
      </c>
      <c r="E14" s="16">
        <f>(C14+C15+C16)/(C14+C15+C16+C17+C18)*100</f>
        <v>80.95238095238095</v>
      </c>
      <c r="F14" s="6"/>
      <c r="G14" s="6" t="s">
        <v>30</v>
      </c>
      <c r="H14" s="10">
        <v>20.19047619047619</v>
      </c>
      <c r="I14" s="19" t="s">
        <v>26</v>
      </c>
    </row>
    <row r="15" spans="1:9" ht="12.75">
      <c r="A15" s="23"/>
      <c r="B15" s="3" t="s">
        <v>10</v>
      </c>
      <c r="C15" s="3">
        <v>5</v>
      </c>
      <c r="D15" s="14"/>
      <c r="E15" s="17"/>
      <c r="F15" s="7"/>
      <c r="G15" s="7" t="s">
        <v>31</v>
      </c>
      <c r="H15" s="11">
        <v>22</v>
      </c>
      <c r="I15" s="20"/>
    </row>
    <row r="16" spans="1:9" ht="12.75">
      <c r="A16" s="23"/>
      <c r="B16" s="3" t="s">
        <v>11</v>
      </c>
      <c r="C16" s="3">
        <v>4</v>
      </c>
      <c r="D16" s="14"/>
      <c r="E16" s="17"/>
      <c r="F16" s="7">
        <v>25</v>
      </c>
      <c r="G16" s="7" t="s">
        <v>32</v>
      </c>
      <c r="H16" s="11">
        <v>24</v>
      </c>
      <c r="I16" s="20"/>
    </row>
    <row r="17" spans="1:9" ht="12.75">
      <c r="A17" s="23"/>
      <c r="B17" s="3" t="s">
        <v>12</v>
      </c>
      <c r="C17" s="3">
        <v>1</v>
      </c>
      <c r="D17" s="14"/>
      <c r="E17" s="17"/>
      <c r="F17" s="7"/>
      <c r="G17" s="7" t="s">
        <v>33</v>
      </c>
      <c r="H17" s="11">
        <v>16.86190476190477</v>
      </c>
      <c r="I17" s="20"/>
    </row>
    <row r="18" spans="1:9" ht="12.75">
      <c r="A18" s="28"/>
      <c r="B18" s="3" t="s">
        <v>13</v>
      </c>
      <c r="C18" s="3">
        <v>3</v>
      </c>
      <c r="D18" s="15"/>
      <c r="E18" s="18"/>
      <c r="F18" s="8"/>
      <c r="G18" s="8" t="s">
        <v>34</v>
      </c>
      <c r="H18" s="12">
        <v>4.106324970323802</v>
      </c>
      <c r="I18" s="21"/>
    </row>
    <row r="19" spans="1:9" ht="12.75">
      <c r="A19" s="22" t="s">
        <v>17</v>
      </c>
      <c r="B19" s="3" t="s">
        <v>9</v>
      </c>
      <c r="C19" s="3">
        <v>4</v>
      </c>
      <c r="D19" s="13">
        <f>SUM(C19:C21)</f>
        <v>12</v>
      </c>
      <c r="E19" s="16">
        <f>(C19+C20+C21)/(C19+C20+C21+C22+C23)*100</f>
        <v>57.14285714285714</v>
      </c>
      <c r="F19" s="6"/>
      <c r="G19" s="6" t="s">
        <v>30</v>
      </c>
      <c r="H19" s="10">
        <v>22.428571428571427</v>
      </c>
      <c r="I19" s="19" t="s">
        <v>26</v>
      </c>
    </row>
    <row r="20" spans="1:9" ht="12.75">
      <c r="A20" s="23"/>
      <c r="B20" s="3" t="s">
        <v>10</v>
      </c>
      <c r="C20" s="3">
        <v>4</v>
      </c>
      <c r="D20" s="14"/>
      <c r="E20" s="17"/>
      <c r="F20" s="7"/>
      <c r="G20" s="7" t="s">
        <v>31</v>
      </c>
      <c r="H20" s="11">
        <v>22</v>
      </c>
      <c r="I20" s="20"/>
    </row>
    <row r="21" spans="1:9" ht="12.75">
      <c r="A21" s="23"/>
      <c r="B21" s="3" t="s">
        <v>11</v>
      </c>
      <c r="C21" s="3">
        <v>4</v>
      </c>
      <c r="D21" s="14"/>
      <c r="E21" s="17"/>
      <c r="F21" s="7">
        <v>30</v>
      </c>
      <c r="G21" s="7" t="s">
        <v>32</v>
      </c>
      <c r="H21" s="11">
        <v>20</v>
      </c>
      <c r="I21" s="20"/>
    </row>
    <row r="22" spans="1:9" ht="12.75">
      <c r="A22" s="23"/>
      <c r="B22" s="3" t="s">
        <v>12</v>
      </c>
      <c r="C22" s="3">
        <v>7</v>
      </c>
      <c r="D22" s="14"/>
      <c r="E22" s="17"/>
      <c r="F22" s="7"/>
      <c r="G22" s="7" t="s">
        <v>33</v>
      </c>
      <c r="H22" s="11">
        <v>16.957142857142845</v>
      </c>
      <c r="I22" s="20"/>
    </row>
    <row r="23" spans="1:9" ht="12.75">
      <c r="A23" s="28"/>
      <c r="B23" s="3" t="s">
        <v>13</v>
      </c>
      <c r="C23" s="3">
        <v>2</v>
      </c>
      <c r="D23" s="15"/>
      <c r="E23" s="18"/>
      <c r="F23" s="8"/>
      <c r="G23" s="8" t="s">
        <v>34</v>
      </c>
      <c r="H23" s="12">
        <v>4.11790515397609</v>
      </c>
      <c r="I23" s="21"/>
    </row>
    <row r="24" spans="1:9" ht="12.75">
      <c r="A24" s="22" t="s">
        <v>18</v>
      </c>
      <c r="B24" s="3" t="s">
        <v>9</v>
      </c>
      <c r="C24" s="3">
        <v>10</v>
      </c>
      <c r="D24" s="13">
        <f>SUM(C24:C26)</f>
        <v>18</v>
      </c>
      <c r="E24" s="16">
        <f>(C24+C25+C26)/(C24+C25+C26+C27+C28)*100</f>
        <v>85.71428571428571</v>
      </c>
      <c r="F24" s="6"/>
      <c r="G24" s="6" t="s">
        <v>30</v>
      </c>
      <c r="H24" s="10">
        <v>21.714285714285715</v>
      </c>
      <c r="I24" s="19" t="s">
        <v>26</v>
      </c>
    </row>
    <row r="25" spans="1:9" ht="12.75">
      <c r="A25" s="23"/>
      <c r="B25" s="3" t="s">
        <v>10</v>
      </c>
      <c r="C25" s="3">
        <v>5</v>
      </c>
      <c r="D25" s="14"/>
      <c r="E25" s="17"/>
      <c r="F25" s="7"/>
      <c r="G25" s="7" t="s">
        <v>31</v>
      </c>
      <c r="H25" s="11">
        <v>22</v>
      </c>
      <c r="I25" s="20"/>
    </row>
    <row r="26" spans="1:9" ht="12.75">
      <c r="A26" s="23"/>
      <c r="B26" s="3" t="s">
        <v>11</v>
      </c>
      <c r="C26" s="3">
        <v>3</v>
      </c>
      <c r="D26" s="14"/>
      <c r="E26" s="17"/>
      <c r="F26" s="7">
        <v>25</v>
      </c>
      <c r="G26" s="7" t="s">
        <v>32</v>
      </c>
      <c r="H26" s="11">
        <v>25</v>
      </c>
      <c r="I26" s="20"/>
    </row>
    <row r="27" spans="1:9" ht="12.75">
      <c r="A27" s="23"/>
      <c r="B27" s="3" t="s">
        <v>12</v>
      </c>
      <c r="C27" s="3">
        <v>3</v>
      </c>
      <c r="D27" s="14"/>
      <c r="E27" s="17"/>
      <c r="F27" s="7"/>
      <c r="G27" s="7" t="s">
        <v>33</v>
      </c>
      <c r="H27" s="11">
        <v>10.814285714285688</v>
      </c>
      <c r="I27" s="20"/>
    </row>
    <row r="28" spans="1:9" ht="12.75">
      <c r="A28" s="28"/>
      <c r="B28" s="3" t="s">
        <v>13</v>
      </c>
      <c r="C28" s="3">
        <v>0</v>
      </c>
      <c r="D28" s="15"/>
      <c r="E28" s="18"/>
      <c r="F28" s="8"/>
      <c r="G28" s="8" t="s">
        <v>34</v>
      </c>
      <c r="H28" s="12">
        <v>3.2885081289675546</v>
      </c>
      <c r="I28" s="21"/>
    </row>
    <row r="29" spans="1:9" ht="12.75">
      <c r="A29" s="22" t="s">
        <v>19</v>
      </c>
      <c r="B29" s="3" t="s">
        <v>9</v>
      </c>
      <c r="C29" s="3">
        <v>2</v>
      </c>
      <c r="D29" s="13">
        <f>SUM(C29:C31)</f>
        <v>14</v>
      </c>
      <c r="E29" s="16">
        <f>(C29+C30+C31)/(C29+C30+C31+C32+C33)*100</f>
        <v>66.66666666666666</v>
      </c>
      <c r="F29" s="6"/>
      <c r="G29" s="6" t="s">
        <v>30</v>
      </c>
      <c r="H29" s="10">
        <v>18.285714285714285</v>
      </c>
      <c r="I29" s="19" t="s">
        <v>26</v>
      </c>
    </row>
    <row r="30" spans="1:9" ht="12.75">
      <c r="A30" s="23"/>
      <c r="B30" s="3" t="s">
        <v>10</v>
      </c>
      <c r="C30" s="3">
        <v>7</v>
      </c>
      <c r="D30" s="14"/>
      <c r="E30" s="17"/>
      <c r="F30" s="7"/>
      <c r="G30" s="7" t="s">
        <v>31</v>
      </c>
      <c r="H30" s="11">
        <v>19</v>
      </c>
      <c r="I30" s="20"/>
    </row>
    <row r="31" spans="1:9" ht="12.75">
      <c r="A31" s="23"/>
      <c r="B31" s="3" t="s">
        <v>11</v>
      </c>
      <c r="C31" s="3">
        <v>5</v>
      </c>
      <c r="D31" s="14"/>
      <c r="E31" s="17"/>
      <c r="F31" s="7">
        <v>25</v>
      </c>
      <c r="G31" s="7" t="s">
        <v>32</v>
      </c>
      <c r="H31" s="11">
        <v>22</v>
      </c>
      <c r="I31" s="20"/>
    </row>
    <row r="32" spans="1:9" ht="12.75">
      <c r="A32" s="23"/>
      <c r="B32" s="3" t="s">
        <v>12</v>
      </c>
      <c r="C32" s="3">
        <v>2</v>
      </c>
      <c r="D32" s="14"/>
      <c r="E32" s="17"/>
      <c r="F32" s="7"/>
      <c r="G32" s="7" t="s">
        <v>33</v>
      </c>
      <c r="H32" s="11">
        <v>16.214285714285733</v>
      </c>
      <c r="I32" s="20"/>
    </row>
    <row r="33" spans="1:9" ht="12.75">
      <c r="A33" s="28"/>
      <c r="B33" s="3" t="s">
        <v>13</v>
      </c>
      <c r="C33" s="3">
        <v>5</v>
      </c>
      <c r="D33" s="15"/>
      <c r="E33" s="18"/>
      <c r="F33" s="8"/>
      <c r="G33" s="8" t="s">
        <v>34</v>
      </c>
      <c r="H33" s="12">
        <v>4.026696625558689</v>
      </c>
      <c r="I33" s="21"/>
    </row>
    <row r="34" spans="1:9" ht="12.75">
      <c r="A34" s="5"/>
      <c r="B34" s="3" t="s">
        <v>9</v>
      </c>
      <c r="C34" s="3">
        <v>7</v>
      </c>
      <c r="D34" s="13">
        <f>SUM(C34:C36)</f>
        <v>18</v>
      </c>
      <c r="E34" s="16">
        <f>(C34+C35+C36)/(C34+C35+C36+C37+C38)*100</f>
        <v>85.71428571428571</v>
      </c>
      <c r="F34" s="6"/>
      <c r="G34" s="6" t="s">
        <v>30</v>
      </c>
      <c r="H34" s="10">
        <v>37.142857142857146</v>
      </c>
      <c r="I34" s="19" t="s">
        <v>28</v>
      </c>
    </row>
    <row r="35" spans="1:9" ht="12.75">
      <c r="A35" s="5"/>
      <c r="B35" s="3" t="s">
        <v>10</v>
      </c>
      <c r="C35" s="3">
        <v>6</v>
      </c>
      <c r="D35" s="14"/>
      <c r="E35" s="17"/>
      <c r="F35" s="7"/>
      <c r="G35" s="7" t="s">
        <v>31</v>
      </c>
      <c r="H35" s="11">
        <v>39</v>
      </c>
      <c r="I35" s="20"/>
    </row>
    <row r="36" spans="1:9" ht="12.75">
      <c r="A36" s="5" t="s">
        <v>29</v>
      </c>
      <c r="B36" s="3" t="s">
        <v>11</v>
      </c>
      <c r="C36" s="3">
        <v>5</v>
      </c>
      <c r="D36" s="14"/>
      <c r="E36" s="17"/>
      <c r="F36" s="7">
        <v>45</v>
      </c>
      <c r="G36" s="7" t="s">
        <v>32</v>
      </c>
      <c r="H36" s="11">
        <v>39</v>
      </c>
      <c r="I36" s="20"/>
    </row>
    <row r="37" spans="1:9" ht="12.75">
      <c r="A37" s="5"/>
      <c r="B37" s="3" t="s">
        <v>12</v>
      </c>
      <c r="C37" s="3">
        <v>2</v>
      </c>
      <c r="D37" s="14"/>
      <c r="E37" s="17"/>
      <c r="F37" s="7"/>
      <c r="G37" s="7" t="s">
        <v>33</v>
      </c>
      <c r="H37" s="11">
        <v>36.22857142857138</v>
      </c>
      <c r="I37" s="20"/>
    </row>
    <row r="38" spans="1:9" ht="12.75">
      <c r="A38" s="5"/>
      <c r="B38" s="3" t="s">
        <v>13</v>
      </c>
      <c r="C38" s="3">
        <v>1</v>
      </c>
      <c r="D38" s="15"/>
      <c r="E38" s="18"/>
      <c r="F38" s="8"/>
      <c r="G38" s="8" t="s">
        <v>34</v>
      </c>
      <c r="H38" s="12">
        <v>6.019017480334425</v>
      </c>
      <c r="I38" s="21"/>
    </row>
    <row r="39" spans="1:9" ht="12.75">
      <c r="A39" s="22" t="s">
        <v>20</v>
      </c>
      <c r="B39" s="3" t="s">
        <v>9</v>
      </c>
      <c r="C39" s="3">
        <v>3</v>
      </c>
      <c r="D39" s="13">
        <f>SUM(C39:C41)</f>
        <v>17</v>
      </c>
      <c r="E39" s="16">
        <f>(C39+C40+C41)/(C39+C40+C41+C42+C43)*100</f>
        <v>80.95238095238095</v>
      </c>
      <c r="F39" s="6"/>
      <c r="G39" s="6" t="s">
        <v>30</v>
      </c>
      <c r="H39" s="10">
        <v>23.476190476190474</v>
      </c>
      <c r="I39" s="19" t="s">
        <v>26</v>
      </c>
    </row>
    <row r="40" spans="1:9" ht="12.75">
      <c r="A40" s="23"/>
      <c r="B40" s="3" t="s">
        <v>10</v>
      </c>
      <c r="C40" s="3">
        <v>7</v>
      </c>
      <c r="D40" s="14"/>
      <c r="E40" s="17"/>
      <c r="F40" s="7"/>
      <c r="G40" s="7" t="s">
        <v>31</v>
      </c>
      <c r="H40" s="11">
        <v>23</v>
      </c>
      <c r="I40" s="20"/>
    </row>
    <row r="41" spans="1:9" ht="12.75">
      <c r="A41" s="23"/>
      <c r="B41" s="3" t="s">
        <v>11</v>
      </c>
      <c r="C41" s="3">
        <v>7</v>
      </c>
      <c r="D41" s="14"/>
      <c r="E41" s="17"/>
      <c r="F41" s="7">
        <v>30</v>
      </c>
      <c r="G41" s="7" t="s">
        <v>32</v>
      </c>
      <c r="H41" s="11">
        <v>23</v>
      </c>
      <c r="I41" s="20"/>
    </row>
    <row r="42" spans="1:9" ht="12.75">
      <c r="A42" s="23"/>
      <c r="B42" s="3" t="s">
        <v>12</v>
      </c>
      <c r="C42" s="3">
        <v>3</v>
      </c>
      <c r="D42" s="14"/>
      <c r="E42" s="17"/>
      <c r="F42" s="7"/>
      <c r="G42" s="7" t="s">
        <v>33</v>
      </c>
      <c r="H42" s="11">
        <v>11.76190476190477</v>
      </c>
      <c r="I42" s="20"/>
    </row>
    <row r="43" spans="1:9" ht="12.75">
      <c r="A43" s="28"/>
      <c r="B43" s="3" t="s">
        <v>13</v>
      </c>
      <c r="C43" s="3">
        <v>1</v>
      </c>
      <c r="D43" s="15"/>
      <c r="E43" s="18"/>
      <c r="F43" s="8"/>
      <c r="G43" s="8" t="s">
        <v>34</v>
      </c>
      <c r="H43" s="12">
        <v>3.429563348577304</v>
      </c>
      <c r="I43" s="21"/>
    </row>
    <row r="44" spans="1:9" ht="12.75">
      <c r="A44" s="22" t="s">
        <v>21</v>
      </c>
      <c r="B44" s="3" t="s">
        <v>9</v>
      </c>
      <c r="C44" s="3">
        <v>14</v>
      </c>
      <c r="D44" s="13">
        <f>SUM(C44:C46)</f>
        <v>19</v>
      </c>
      <c r="E44" s="16">
        <f>(C44+C45+C46)/(C44+C45+C46+C47+C48)*100</f>
        <v>90.47619047619048</v>
      </c>
      <c r="F44" s="6"/>
      <c r="G44" s="6" t="s">
        <v>30</v>
      </c>
      <c r="H44" s="10">
        <v>26.476190476190474</v>
      </c>
      <c r="I44" s="19" t="s">
        <v>26</v>
      </c>
    </row>
    <row r="45" spans="1:9" ht="12.75">
      <c r="A45" s="23"/>
      <c r="B45" s="3" t="s">
        <v>10</v>
      </c>
      <c r="C45" s="3">
        <v>3</v>
      </c>
      <c r="D45" s="14"/>
      <c r="E45" s="17"/>
      <c r="F45" s="7"/>
      <c r="G45" s="7" t="s">
        <v>31</v>
      </c>
      <c r="H45" s="11">
        <v>27</v>
      </c>
      <c r="I45" s="20"/>
    </row>
    <row r="46" spans="1:9" ht="12.75">
      <c r="A46" s="23"/>
      <c r="B46" s="3" t="s">
        <v>11</v>
      </c>
      <c r="C46" s="3">
        <v>2</v>
      </c>
      <c r="D46" s="14"/>
      <c r="E46" s="17"/>
      <c r="F46" s="7">
        <v>30</v>
      </c>
      <c r="G46" s="7" t="s">
        <v>32</v>
      </c>
      <c r="H46" s="11">
        <v>30</v>
      </c>
      <c r="I46" s="20"/>
    </row>
    <row r="47" spans="1:9" ht="12.75">
      <c r="A47" s="23"/>
      <c r="B47" s="3" t="s">
        <v>12</v>
      </c>
      <c r="C47" s="3">
        <v>2</v>
      </c>
      <c r="D47" s="14"/>
      <c r="E47" s="17"/>
      <c r="F47" s="7"/>
      <c r="G47" s="7" t="s">
        <v>33</v>
      </c>
      <c r="H47" s="11">
        <v>11.961904761904771</v>
      </c>
      <c r="I47" s="20"/>
    </row>
    <row r="48" spans="1:9" ht="12.75">
      <c r="A48" s="28"/>
      <c r="B48" s="3" t="s">
        <v>13</v>
      </c>
      <c r="C48" s="3">
        <v>0</v>
      </c>
      <c r="D48" s="15"/>
      <c r="E48" s="18"/>
      <c r="F48" s="8"/>
      <c r="G48" s="8" t="s">
        <v>34</v>
      </c>
      <c r="H48" s="12">
        <v>3.4585986702571856</v>
      </c>
      <c r="I48" s="21"/>
    </row>
    <row r="49" spans="1:9" ht="12.75">
      <c r="A49" s="22" t="s">
        <v>22</v>
      </c>
      <c r="B49" s="3" t="s">
        <v>9</v>
      </c>
      <c r="C49" s="3">
        <v>11</v>
      </c>
      <c r="D49" s="13">
        <f>SUM(C49:C51)</f>
        <v>17</v>
      </c>
      <c r="E49" s="16">
        <f>(C49+C50+C51)/(C49+C50+C51+C52+C53)*100</f>
        <v>80.95238095238095</v>
      </c>
      <c r="F49" s="6"/>
      <c r="G49" s="6" t="s">
        <v>30</v>
      </c>
      <c r="H49" s="10">
        <v>21.476190476190474</v>
      </c>
      <c r="I49" s="19" t="s">
        <v>26</v>
      </c>
    </row>
    <row r="50" spans="1:9" ht="12.75">
      <c r="A50" s="23"/>
      <c r="B50" s="3" t="s">
        <v>10</v>
      </c>
      <c r="C50" s="3">
        <v>6</v>
      </c>
      <c r="D50" s="14"/>
      <c r="E50" s="17"/>
      <c r="F50" s="7"/>
      <c r="G50" s="7" t="s">
        <v>31</v>
      </c>
      <c r="H50" s="11">
        <v>23</v>
      </c>
      <c r="I50" s="20"/>
    </row>
    <row r="51" spans="1:9" ht="12.75">
      <c r="A51" s="23"/>
      <c r="B51" s="3" t="s">
        <v>11</v>
      </c>
      <c r="C51" s="3">
        <v>0</v>
      </c>
      <c r="D51" s="14"/>
      <c r="E51" s="17"/>
      <c r="F51" s="7">
        <v>25</v>
      </c>
      <c r="G51" s="7" t="s">
        <v>32</v>
      </c>
      <c r="H51" s="11">
        <v>25</v>
      </c>
      <c r="I51" s="20"/>
    </row>
    <row r="52" spans="1:9" ht="12.75">
      <c r="A52" s="23"/>
      <c r="B52" s="3" t="s">
        <v>12</v>
      </c>
      <c r="C52" s="3">
        <v>1</v>
      </c>
      <c r="D52" s="14"/>
      <c r="E52" s="17"/>
      <c r="F52" s="7"/>
      <c r="G52" s="7" t="s">
        <v>33</v>
      </c>
      <c r="H52" s="11">
        <v>17.96190476190477</v>
      </c>
      <c r="I52" s="20"/>
    </row>
    <row r="53" spans="1:9" ht="12.75">
      <c r="A53" s="28"/>
      <c r="B53" s="3" t="s">
        <v>13</v>
      </c>
      <c r="C53" s="3">
        <v>3</v>
      </c>
      <c r="D53" s="15"/>
      <c r="E53" s="18"/>
      <c r="F53" s="8"/>
      <c r="G53" s="8" t="s">
        <v>34</v>
      </c>
      <c r="H53" s="12">
        <v>4.238148742305391</v>
      </c>
      <c r="I53" s="21"/>
    </row>
    <row r="54" spans="1:9" ht="12.75">
      <c r="A54" s="22" t="s">
        <v>23</v>
      </c>
      <c r="B54" s="3" t="s">
        <v>9</v>
      </c>
      <c r="C54" s="3">
        <v>6</v>
      </c>
      <c r="D54" s="13">
        <f>SUM(C54:C56)</f>
        <v>20</v>
      </c>
      <c r="E54" s="16">
        <f>(C54+C55+C56)/(C54+C55+C56+C57+C58)*100</f>
        <v>95.23809523809523</v>
      </c>
      <c r="F54" s="6"/>
      <c r="G54" s="6" t="s">
        <v>30</v>
      </c>
      <c r="H54" s="10">
        <v>21.142857142857142</v>
      </c>
      <c r="I54" s="19" t="s">
        <v>26</v>
      </c>
    </row>
    <row r="55" spans="1:9" ht="12.75">
      <c r="A55" s="23"/>
      <c r="B55" s="3" t="s">
        <v>10</v>
      </c>
      <c r="C55" s="3">
        <v>11</v>
      </c>
      <c r="D55" s="14"/>
      <c r="E55" s="17"/>
      <c r="F55" s="7"/>
      <c r="G55" s="7" t="s">
        <v>31</v>
      </c>
      <c r="H55" s="11">
        <v>21</v>
      </c>
      <c r="I55" s="20"/>
    </row>
    <row r="56" spans="1:9" ht="12.75">
      <c r="A56" s="23"/>
      <c r="B56" s="3" t="s">
        <v>11</v>
      </c>
      <c r="C56" s="3">
        <v>3</v>
      </c>
      <c r="D56" s="14"/>
      <c r="E56" s="17"/>
      <c r="F56" s="7">
        <v>25</v>
      </c>
      <c r="G56" s="7" t="s">
        <v>32</v>
      </c>
      <c r="H56" s="11">
        <v>22</v>
      </c>
      <c r="I56" s="20"/>
    </row>
    <row r="57" spans="1:9" ht="12.75">
      <c r="A57" s="23"/>
      <c r="B57" s="3" t="s">
        <v>12</v>
      </c>
      <c r="C57" s="3">
        <v>1</v>
      </c>
      <c r="D57" s="14"/>
      <c r="E57" s="17"/>
      <c r="F57" s="7"/>
      <c r="G57" s="7" t="s">
        <v>33</v>
      </c>
      <c r="H57" s="11">
        <v>4.828571428571467</v>
      </c>
      <c r="I57" s="20"/>
    </row>
    <row r="58" spans="1:9" ht="12.75">
      <c r="A58" s="28"/>
      <c r="B58" s="3" t="s">
        <v>13</v>
      </c>
      <c r="C58" s="3">
        <v>0</v>
      </c>
      <c r="D58" s="15"/>
      <c r="E58" s="18"/>
      <c r="F58" s="8"/>
      <c r="G58" s="8" t="s">
        <v>34</v>
      </c>
      <c r="H58" s="12">
        <v>2.1974010622941518</v>
      </c>
      <c r="I58" s="21"/>
    </row>
    <row r="59" spans="1:9" ht="12.75">
      <c r="A59" s="22" t="s">
        <v>24</v>
      </c>
      <c r="B59" s="3" t="s">
        <v>9</v>
      </c>
      <c r="C59" s="3">
        <v>4</v>
      </c>
      <c r="D59" s="13">
        <f>SUM(C59:C61)</f>
        <v>17</v>
      </c>
      <c r="E59" s="16">
        <f>(C59+C60+C61)/(C59+C60+C61+C62+C63)*100</f>
        <v>80.95238095238095</v>
      </c>
      <c r="F59" s="6"/>
      <c r="G59" s="6" t="s">
        <v>30</v>
      </c>
      <c r="H59" s="10">
        <v>15.333333333333334</v>
      </c>
      <c r="I59" s="19" t="s">
        <v>26</v>
      </c>
    </row>
    <row r="60" spans="1:9" ht="12.75">
      <c r="A60" s="23"/>
      <c r="B60" s="3" t="s">
        <v>10</v>
      </c>
      <c r="C60" s="3">
        <v>7</v>
      </c>
      <c r="D60" s="14"/>
      <c r="E60" s="17"/>
      <c r="F60" s="7"/>
      <c r="G60" s="7" t="s">
        <v>31</v>
      </c>
      <c r="H60" s="11">
        <v>16</v>
      </c>
      <c r="I60" s="20"/>
    </row>
    <row r="61" spans="1:9" ht="12.75">
      <c r="A61" s="23"/>
      <c r="B61" s="3" t="s">
        <v>11</v>
      </c>
      <c r="C61" s="3">
        <v>6</v>
      </c>
      <c r="D61" s="14"/>
      <c r="E61" s="17"/>
      <c r="F61" s="7">
        <v>20</v>
      </c>
      <c r="G61" s="7" t="s">
        <v>32</v>
      </c>
      <c r="H61" s="11">
        <v>16</v>
      </c>
      <c r="I61" s="20"/>
    </row>
    <row r="62" spans="1:9" ht="12.75">
      <c r="A62" s="23"/>
      <c r="B62" s="3" t="s">
        <v>12</v>
      </c>
      <c r="C62" s="3">
        <v>2</v>
      </c>
      <c r="D62" s="14"/>
      <c r="E62" s="17"/>
      <c r="F62" s="7"/>
      <c r="G62" s="7" t="s">
        <v>33</v>
      </c>
      <c r="H62" s="11">
        <v>6.033333333333348</v>
      </c>
      <c r="I62" s="20"/>
    </row>
    <row r="63" spans="1:9" ht="12.75">
      <c r="A63" s="28"/>
      <c r="B63" s="3" t="s">
        <v>13</v>
      </c>
      <c r="C63" s="3">
        <v>2</v>
      </c>
      <c r="D63" s="15"/>
      <c r="E63" s="18"/>
      <c r="F63" s="8"/>
      <c r="G63" s="8" t="s">
        <v>34</v>
      </c>
      <c r="H63" s="12">
        <v>2.4562844569254083</v>
      </c>
      <c r="I63" s="21"/>
    </row>
    <row r="64" spans="1:9" ht="12.75">
      <c r="A64" s="22" t="s">
        <v>25</v>
      </c>
      <c r="B64" s="3" t="s">
        <v>9</v>
      </c>
      <c r="C64" s="3">
        <v>5</v>
      </c>
      <c r="D64" s="13">
        <f>SUM(C64:C66)</f>
        <v>12</v>
      </c>
      <c r="E64" s="16">
        <f>(C64+C65+C66)/(C64+C65+C66+C67+C68)*100</f>
        <v>57.14285714285714</v>
      </c>
      <c r="F64" s="6"/>
      <c r="G64" s="6" t="s">
        <v>30</v>
      </c>
      <c r="H64" s="10">
        <v>18.571428571428573</v>
      </c>
      <c r="I64" s="19" t="s">
        <v>26</v>
      </c>
    </row>
    <row r="65" spans="1:9" ht="12.75">
      <c r="A65" s="23"/>
      <c r="B65" s="3" t="s">
        <v>10</v>
      </c>
      <c r="C65" s="3">
        <v>4</v>
      </c>
      <c r="D65" s="14"/>
      <c r="E65" s="17"/>
      <c r="F65" s="7"/>
      <c r="G65" s="7" t="s">
        <v>31</v>
      </c>
      <c r="H65" s="11">
        <v>19</v>
      </c>
      <c r="I65" s="20"/>
    </row>
    <row r="66" spans="1:9" ht="12.75">
      <c r="A66" s="23"/>
      <c r="B66" s="3" t="s">
        <v>11</v>
      </c>
      <c r="C66" s="3">
        <v>3</v>
      </c>
      <c r="D66" s="14"/>
      <c r="E66" s="17"/>
      <c r="F66" s="7">
        <v>25</v>
      </c>
      <c r="G66" s="7" t="s">
        <v>32</v>
      </c>
      <c r="H66" s="11">
        <v>25</v>
      </c>
      <c r="I66" s="20"/>
    </row>
    <row r="67" spans="1:9" ht="12.75">
      <c r="A67" s="23"/>
      <c r="B67" s="3" t="s">
        <v>12</v>
      </c>
      <c r="C67" s="3">
        <v>4</v>
      </c>
      <c r="D67" s="14"/>
      <c r="E67" s="17"/>
      <c r="F67" s="7"/>
      <c r="G67" s="7" t="s">
        <v>33</v>
      </c>
      <c r="H67" s="11">
        <v>22.857142857142843</v>
      </c>
      <c r="I67" s="20"/>
    </row>
    <row r="68" spans="1:9" ht="12.75">
      <c r="A68" s="28"/>
      <c r="B68" s="3" t="s">
        <v>13</v>
      </c>
      <c r="C68" s="3">
        <v>5</v>
      </c>
      <c r="D68" s="15"/>
      <c r="E68" s="18"/>
      <c r="F68" s="8"/>
      <c r="G68" s="8" t="s">
        <v>34</v>
      </c>
      <c r="H68" s="12">
        <v>4.780914437337573</v>
      </c>
      <c r="I68" s="21"/>
    </row>
    <row r="69" spans="1:9" ht="12.75" customHeight="1">
      <c r="A69" s="22" t="s">
        <v>39</v>
      </c>
      <c r="B69" s="3" t="s">
        <v>9</v>
      </c>
      <c r="C69" s="3">
        <v>1</v>
      </c>
      <c r="D69" s="13">
        <f>SUM(C69:C71)</f>
        <v>17</v>
      </c>
      <c r="E69" s="16">
        <f>(C69+C70+C71)/(C69+C70+C71+C72+C73)*100</f>
        <v>80.95238095238095</v>
      </c>
      <c r="F69" s="6"/>
      <c r="G69" s="6" t="s">
        <v>30</v>
      </c>
      <c r="H69" s="10">
        <v>19.38095238095238</v>
      </c>
      <c r="I69" s="19" t="s">
        <v>38</v>
      </c>
    </row>
    <row r="70" spans="1:9" ht="12.75">
      <c r="A70" s="23"/>
      <c r="B70" s="3" t="s">
        <v>10</v>
      </c>
      <c r="C70" s="3">
        <v>8</v>
      </c>
      <c r="D70" s="14"/>
      <c r="E70" s="17"/>
      <c r="F70" s="7"/>
      <c r="G70" s="7" t="s">
        <v>31</v>
      </c>
      <c r="H70" s="11">
        <v>19</v>
      </c>
      <c r="I70" s="20"/>
    </row>
    <row r="71" spans="1:9" ht="12.75">
      <c r="A71" s="23"/>
      <c r="B71" s="3" t="s">
        <v>11</v>
      </c>
      <c r="C71" s="3">
        <v>8</v>
      </c>
      <c r="D71" s="14"/>
      <c r="E71" s="17"/>
      <c r="F71" s="7">
        <v>25</v>
      </c>
      <c r="G71" s="7" t="s">
        <v>32</v>
      </c>
      <c r="H71" s="11">
        <v>19</v>
      </c>
      <c r="I71" s="20"/>
    </row>
    <row r="72" spans="1:9" ht="12.75">
      <c r="A72" s="23"/>
      <c r="B72" s="3" t="s">
        <v>12</v>
      </c>
      <c r="C72" s="3">
        <v>4</v>
      </c>
      <c r="D72" s="14"/>
      <c r="E72" s="17"/>
      <c r="F72" s="7"/>
      <c r="G72" s="7" t="s">
        <v>33</v>
      </c>
      <c r="H72" s="11">
        <v>3.647619047619037</v>
      </c>
      <c r="I72" s="20"/>
    </row>
    <row r="73" spans="1:9" ht="12.75">
      <c r="A73" s="28"/>
      <c r="B73" s="3" t="s">
        <v>13</v>
      </c>
      <c r="C73" s="3">
        <v>0</v>
      </c>
      <c r="D73" s="15"/>
      <c r="E73" s="18"/>
      <c r="F73" s="8"/>
      <c r="G73" s="8" t="s">
        <v>34</v>
      </c>
      <c r="H73" s="12">
        <v>1.9098740920854016</v>
      </c>
      <c r="I73" s="21"/>
    </row>
    <row r="74" spans="1:9" ht="12.75">
      <c r="A74" s="23" t="s">
        <v>39</v>
      </c>
      <c r="B74" s="48" t="s">
        <v>9</v>
      </c>
      <c r="C74" s="48">
        <v>4</v>
      </c>
      <c r="D74" s="14">
        <f>SUM(C74:C76)</f>
        <v>21</v>
      </c>
      <c r="E74" s="17">
        <f>(C74+C75+C76)/(C74+C75+C76+C77+C78)*100</f>
        <v>100</v>
      </c>
      <c r="F74" s="7"/>
      <c r="G74" s="7" t="s">
        <v>30</v>
      </c>
      <c r="H74" s="49">
        <v>84</v>
      </c>
      <c r="I74" s="20" t="s">
        <v>40</v>
      </c>
    </row>
    <row r="75" spans="1:9" ht="12.75">
      <c r="A75" s="23"/>
      <c r="B75" s="3" t="s">
        <v>10</v>
      </c>
      <c r="C75" s="3">
        <v>13</v>
      </c>
      <c r="D75" s="14"/>
      <c r="E75" s="17"/>
      <c r="F75" s="7"/>
      <c r="G75" s="7" t="s">
        <v>31</v>
      </c>
      <c r="H75" s="50">
        <v>84</v>
      </c>
      <c r="I75" s="20"/>
    </row>
    <row r="76" spans="1:9" ht="12.75">
      <c r="A76" s="23"/>
      <c r="B76" s="3" t="s">
        <v>11</v>
      </c>
      <c r="C76" s="3">
        <v>4</v>
      </c>
      <c r="D76" s="14"/>
      <c r="E76" s="17"/>
      <c r="F76" s="7" t="s">
        <v>41</v>
      </c>
      <c r="G76" s="7" t="s">
        <v>32</v>
      </c>
      <c r="H76" s="50">
        <v>81</v>
      </c>
      <c r="I76" s="20"/>
    </row>
    <row r="77" spans="1:9" ht="12.75">
      <c r="A77" s="23"/>
      <c r="B77" s="3" t="s">
        <v>12</v>
      </c>
      <c r="C77" s="3">
        <v>0</v>
      </c>
      <c r="D77" s="14"/>
      <c r="E77" s="17"/>
      <c r="F77" s="7"/>
      <c r="G77" s="7" t="s">
        <v>33</v>
      </c>
      <c r="H77" s="50">
        <v>24.3</v>
      </c>
      <c r="I77" s="20"/>
    </row>
    <row r="78" spans="1:9" ht="13.5" thickBot="1">
      <c r="A78" s="24"/>
      <c r="B78" s="4" t="s">
        <v>13</v>
      </c>
      <c r="C78" s="4">
        <v>0</v>
      </c>
      <c r="D78" s="25"/>
      <c r="E78" s="26"/>
      <c r="F78" s="9"/>
      <c r="G78" s="9" t="s">
        <v>34</v>
      </c>
      <c r="H78" s="51">
        <v>4.929503017546495</v>
      </c>
      <c r="I78" s="27"/>
    </row>
    <row r="83" spans="1:9" ht="29.25" customHeight="1">
      <c r="A83" s="53" t="s">
        <v>42</v>
      </c>
      <c r="B83" s="52"/>
      <c r="C83" s="52"/>
      <c r="D83" s="52"/>
      <c r="E83" s="52"/>
      <c r="F83" s="52"/>
      <c r="G83" s="52"/>
      <c r="H83" s="52"/>
      <c r="I83" s="52"/>
    </row>
    <row r="87" spans="1:4" ht="12.75">
      <c r="A87" s="54" t="s">
        <v>44</v>
      </c>
      <c r="D87" s="54" t="s">
        <v>43</v>
      </c>
    </row>
  </sheetData>
  <mergeCells count="65">
    <mergeCell ref="A83:I83"/>
    <mergeCell ref="A64:A68"/>
    <mergeCell ref="D64:D68"/>
    <mergeCell ref="E64:E68"/>
    <mergeCell ref="I64:I68"/>
    <mergeCell ref="B6:I6"/>
    <mergeCell ref="B7:B8"/>
    <mergeCell ref="C7:C8"/>
    <mergeCell ref="D7:D8"/>
    <mergeCell ref="E7:E8"/>
    <mergeCell ref="A4:I4"/>
    <mergeCell ref="A14:A18"/>
    <mergeCell ref="D14:D18"/>
    <mergeCell ref="E14:E18"/>
    <mergeCell ref="I14:I18"/>
    <mergeCell ref="A9:A13"/>
    <mergeCell ref="D9:D13"/>
    <mergeCell ref="E9:E13"/>
    <mergeCell ref="I9:I13"/>
    <mergeCell ref="A6:A8"/>
    <mergeCell ref="A19:A23"/>
    <mergeCell ref="D19:D23"/>
    <mergeCell ref="E19:E23"/>
    <mergeCell ref="I19:I23"/>
    <mergeCell ref="A24:A28"/>
    <mergeCell ref="D24:D28"/>
    <mergeCell ref="E24:E28"/>
    <mergeCell ref="I24:I28"/>
    <mergeCell ref="A29:A33"/>
    <mergeCell ref="D29:D33"/>
    <mergeCell ref="E29:E33"/>
    <mergeCell ref="I29:I33"/>
    <mergeCell ref="A39:A43"/>
    <mergeCell ref="D39:D43"/>
    <mergeCell ref="E39:E43"/>
    <mergeCell ref="I39:I43"/>
    <mergeCell ref="A44:A48"/>
    <mergeCell ref="D44:D48"/>
    <mergeCell ref="E44:E48"/>
    <mergeCell ref="I44:I48"/>
    <mergeCell ref="A49:A53"/>
    <mergeCell ref="D49:D53"/>
    <mergeCell ref="E49:E53"/>
    <mergeCell ref="I49:I53"/>
    <mergeCell ref="A54:A58"/>
    <mergeCell ref="D54:D58"/>
    <mergeCell ref="E54:E58"/>
    <mergeCell ref="I54:I58"/>
    <mergeCell ref="A59:A63"/>
    <mergeCell ref="D59:D63"/>
    <mergeCell ref="E59:E63"/>
    <mergeCell ref="I59:I63"/>
    <mergeCell ref="A69:A73"/>
    <mergeCell ref="D69:D73"/>
    <mergeCell ref="E69:E73"/>
    <mergeCell ref="I69:I73"/>
    <mergeCell ref="A74:A78"/>
    <mergeCell ref="D74:D78"/>
    <mergeCell ref="E74:E78"/>
    <mergeCell ref="I74:I78"/>
    <mergeCell ref="D34:D38"/>
    <mergeCell ref="E34:E38"/>
    <mergeCell ref="I34:I38"/>
    <mergeCell ref="G7:H8"/>
    <mergeCell ref="I7:I8"/>
  </mergeCells>
  <printOptions/>
  <pageMargins left="0.36" right="0.37" top="0.56" bottom="0.46" header="0.5" footer="0.38"/>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Information Technology</cp:lastModifiedBy>
  <cp:lastPrinted>2008-07-17T02:56:09Z</cp:lastPrinted>
  <dcterms:created xsi:type="dcterms:W3CDTF">2008-05-20T01:18:00Z</dcterms:created>
  <dcterms:modified xsi:type="dcterms:W3CDTF">2008-07-17T03:03:34Z</dcterms:modified>
  <cp:category/>
  <cp:version/>
  <cp:contentType/>
  <cp:contentStatus/>
</cp:coreProperties>
</file>