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<sst xmlns="http://schemas.openxmlformats.org/spreadsheetml/2006/main" count="12" uniqueCount="12">
  <si>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</t>
  </si>
  <si>
    <t>xbar</t>
  </si>
  <si>
    <t>sx</t>
  </si>
  <si>
    <t>c</t>
  </si>
  <si>
    <t>E</t>
  </si>
  <si>
    <t>lower</t>
  </si>
  <si>
    <t>upper</t>
  </si>
  <si>
    <t>confidence interval</t>
  </si>
  <si>
    <r>
      <t>t</t>
    </r>
    <r>
      <rPr>
        <b/>
        <vertAlign val="subscript"/>
        <sz val="10"/>
        <rFont val="Tahoma"/>
        <family val="2"/>
      </rPr>
      <t>c</t>
    </r>
  </si>
  <si>
    <t>expected</t>
  </si>
  <si>
    <t>p</t>
  </si>
  <si>
    <t>max conf interval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</si>
</sst>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vertAlign val="subscript"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200" zoomScaleNormal="200" workbookViewId="0" topLeftCell="A1">
      <selection activeCell="B12" sqref="B12"/>
    </sheetView>
  </sheetViews>
  <sheetFormatPr defaultColWidth="9.140625" defaultRowHeight="12.75"/>
  <cols>
    <col min="1" max="1" width="19.57421875" style="0" bestFit="1" customWidth="1"/>
    <col min="2" max="2" width="14.7109375" style="0" bestFit="1" customWidth="1"/>
  </cols>
  <sheetData>
    <row r="1" spans="1:2" ht="12.75">
      <c r="A1" s="4" t="s">
        <v>0</v>
      </c>
      <c r="B1">
        <v>25</v>
      </c>
    </row>
    <row r="2" spans="1:2" ht="12.75">
      <c r="A2" s="4" t="s">
        <v>1</v>
      </c>
      <c r="B2">
        <v>2.17</v>
      </c>
    </row>
    <row r="3" spans="1:2" ht="12.75">
      <c r="A3" s="4" t="s">
        <v>2</v>
      </c>
      <c r="B3">
        <v>0.472</v>
      </c>
    </row>
    <row r="4" spans="1:2" ht="12.75">
      <c r="A4" s="4" t="s">
        <v>3</v>
      </c>
      <c r="B4">
        <v>0.99</v>
      </c>
    </row>
    <row r="5" spans="1:2" ht="14.25">
      <c r="A5" s="4" t="s">
        <v>8</v>
      </c>
      <c r="B5" s="2">
        <f>TINV(1-B4,B1-1)</f>
        <v>2.7969508664682508</v>
      </c>
    </row>
    <row r="6" spans="1:2" ht="12.75">
      <c r="A6" s="4" t="s">
        <v>4</v>
      </c>
      <c r="B6" s="2">
        <f>B5*B3/SQRT(B1)</f>
        <v>0.26403216179460287</v>
      </c>
    </row>
    <row r="7" spans="1:2" ht="12.75">
      <c r="A7" s="4" t="s">
        <v>5</v>
      </c>
      <c r="B7" s="3">
        <f>B2-B6</f>
        <v>1.905967838205397</v>
      </c>
    </row>
    <row r="8" spans="1:2" ht="12.75">
      <c r="A8" s="4" t="s">
        <v>6</v>
      </c>
      <c r="B8" s="3">
        <f>B2+B6</f>
        <v>2.434032161794603</v>
      </c>
    </row>
    <row r="9" spans="1:2" ht="12.75">
      <c r="A9" s="4" t="s">
        <v>7</v>
      </c>
      <c r="B9" s="1" t="str">
        <f>ROUND(B7,2)&amp;" &lt; µ &lt; "&amp;ROUND(B8,2)</f>
        <v>1.91 &lt; µ &lt; 2.43</v>
      </c>
    </row>
    <row r="10" spans="1:2" ht="12.75">
      <c r="A10" s="4" t="s">
        <v>9</v>
      </c>
      <c r="B10">
        <v>3.44</v>
      </c>
    </row>
    <row r="11" spans="1:2" ht="12.75">
      <c r="A11" s="4" t="s">
        <v>10</v>
      </c>
      <c r="B11" s="2">
        <f>TDIST(B10,B1-1,2)</f>
        <v>0.0021365531990901014</v>
      </c>
    </row>
    <row r="12" spans="1:2" ht="12.75">
      <c r="A12" s="4" t="s">
        <v>11</v>
      </c>
      <c r="B12" s="2">
        <f>1-B11</f>
        <v>0.9978634468009099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 </cp:lastModifiedBy>
  <cp:lastPrinted>2003-11-20T21:14:26Z</cp:lastPrinted>
  <dcterms:created xsi:type="dcterms:W3CDTF">2003-11-11T23:27:01Z</dcterms:created>
  <dcterms:modified xsi:type="dcterms:W3CDTF">2003-11-20T21:17:07Z</dcterms:modified>
  <cp:category/>
  <cp:version/>
  <cp:contentType/>
  <cp:contentStatus/>
</cp:coreProperties>
</file>