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<sst xmlns="http://schemas.openxmlformats.org/spreadsheetml/2006/main" count="31" uniqueCount="31">
  <si>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m</t>
  </si>
  <si>
    <t>null</t>
  </si>
  <si>
    <t>H0 = 15.96</t>
  </si>
  <si>
    <t>alt</t>
  </si>
  <si>
    <t>H1 &lt;&gt; 15.96</t>
  </si>
  <si>
    <t>3a</t>
  </si>
  <si>
    <t>sketch</t>
  </si>
  <si>
    <t>n</t>
  </si>
  <si>
    <t>sample mean</t>
  </si>
  <si>
    <t>sx</t>
  </si>
  <si>
    <t>3b</t>
  </si>
  <si>
    <t>c</t>
  </si>
  <si>
    <t>3c</t>
  </si>
  <si>
    <t>df</t>
  </si>
  <si>
    <t>3d</t>
  </si>
  <si>
    <t>tc</t>
  </si>
  <si>
    <t>3e</t>
  </si>
  <si>
    <t>E</t>
  </si>
  <si>
    <t>3f</t>
  </si>
  <si>
    <t>ci</t>
  </si>
  <si>
    <r>
      <t xml:space="preserve">&lt; </t>
    </r>
    <r>
      <rPr>
        <sz val="10"/>
        <color indexed="8"/>
        <rFont val="Symbol"/>
        <family val="1"/>
      </rPr>
      <t>m</t>
    </r>
    <r>
      <rPr>
        <sz val="10"/>
        <color indexed="8"/>
        <rFont val="Tahoma"/>
        <family val="2"/>
      </rPr>
      <t xml:space="preserve"> &lt;</t>
    </r>
  </si>
  <si>
    <t>3g</t>
  </si>
  <si>
    <t>P(</t>
  </si>
  <si>
    <r>
      <t xml:space="preserve">&lt; </t>
    </r>
    <r>
      <rPr>
        <sz val="10"/>
        <color indexed="8"/>
        <rFont val="Symbol"/>
        <family val="1"/>
      </rPr>
      <t>m</t>
    </r>
    <r>
      <rPr>
        <sz val="10"/>
        <color indexed="8"/>
        <rFont val="Tahoma"/>
        <family val="2"/>
      </rPr>
      <t xml:space="preserve"> &lt;</t>
    </r>
  </si>
  <si>
    <t>) =</t>
  </si>
  <si>
    <t>No</t>
  </si>
  <si>
    <t>Yes</t>
  </si>
  <si>
    <t>We reject the null hypothesis</t>
  </si>
  <si>
    <t>t</t>
  </si>
  <si>
    <t>p value</t>
  </si>
  <si>
    <t>max c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</si>
</sst>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000"/>
  </numFmts>
  <fonts count="3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" fillId="0" borderId="0" xfId="0" applyAlignment="1">
      <alignment horizontal="left"/>
    </xf>
    <xf numFmtId="164" fontId="2" fillId="0" borderId="0" xfId="0" applyAlignment="1">
      <alignment horizontal="left"/>
    </xf>
    <xf numFmtId="164" fontId="1" fillId="0" borderId="0" xfId="0" applyAlignment="1">
      <alignment/>
    </xf>
    <xf numFmtId="164" fontId="1" fillId="0" borderId="0" xfId="0" applyAlignment="1">
      <alignment/>
    </xf>
    <xf numFmtId="165" fontId="1" fillId="0" borderId="0" xfId="0" applyAlignment="1">
      <alignment/>
    </xf>
    <xf numFmtId="164" fontId="1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" max="2" width="11.7109375" style="0" customWidth="1"/>
    <col min="3" max="3" width="11.57421875" style="0" customWidth="1"/>
    <col min="4" max="4" width="6.140625" style="0" customWidth="1"/>
    <col min="5" max="5" width="6.7109375" style="0" customWidth="1"/>
    <col min="6" max="6" width="3.8515625" style="0" customWidth="1"/>
    <col min="7" max="7" width="4.8515625" style="0" customWidth="1"/>
    <col min="8" max="256" width="11.28125" style="0" customWidth="1"/>
  </cols>
  <sheetData>
    <row r="1" spans="1:3" ht="12.75">
      <c r="A1" s="1"/>
      <c r="B1" s="2" t="s">
        <v>0</v>
      </c>
      <c r="C1" s="3">
        <v>15.96</v>
      </c>
    </row>
    <row r="2" spans="1:3" ht="12.75">
      <c r="A2" s="1">
        <v>1</v>
      </c>
      <c r="B2" s="1" t="s">
        <v>1</v>
      </c>
      <c r="C2" s="3" t="s">
        <v>2</v>
      </c>
    </row>
    <row r="3" spans="1:3" ht="12.75">
      <c r="A3" s="1">
        <v>2</v>
      </c>
      <c r="B3" s="1" t="s">
        <v>3</v>
      </c>
      <c r="C3" s="3" t="s">
        <v>4</v>
      </c>
    </row>
    <row r="4" spans="1:3" ht="12.75">
      <c r="A4" s="1" t="s">
        <v>5</v>
      </c>
      <c r="B4" s="1" t="s">
        <v>6</v>
      </c>
      <c r="C4" s="3"/>
    </row>
    <row r="5" spans="1:3" ht="12.75">
      <c r="A5" s="1"/>
      <c r="B5" s="1" t="s">
        <v>7</v>
      </c>
      <c r="C5" s="3">
        <v>27</v>
      </c>
    </row>
    <row r="6" spans="1:3" ht="12.75">
      <c r="A6" s="1"/>
      <c r="B6" s="1" t="s">
        <v>8</v>
      </c>
      <c r="C6" s="3">
        <v>21.68</v>
      </c>
    </row>
    <row r="7" spans="1:3" ht="12.75">
      <c r="A7" s="1"/>
      <c r="B7" s="1" t="s">
        <v>9</v>
      </c>
      <c r="C7" s="3">
        <v>8.05</v>
      </c>
    </row>
    <row r="8" spans="1:3" ht="12.75">
      <c r="A8" s="3" t="s">
        <v>10</v>
      </c>
      <c r="B8" s="3" t="s">
        <v>11</v>
      </c>
      <c r="C8" s="3">
        <v>0.95</v>
      </c>
    </row>
    <row r="9" spans="1:3" ht="12.75">
      <c r="A9" s="3" t="s">
        <v>12</v>
      </c>
      <c r="B9" s="3" t="s">
        <v>13</v>
      </c>
      <c r="C9" s="4">
        <f>C5-1</f>
        <v>0</v>
      </c>
    </row>
    <row r="10" spans="1:5" ht="12.75">
      <c r="A10" s="3" t="s">
        <v>14</v>
      </c>
      <c r="B10" s="3" t="s">
        <v>15</v>
      </c>
      <c r="C10" s="4">
        <f>TINV(1-C8,C9)</f>
        <v>0</v>
      </c>
      <c r="E10" s="5">
        <f>TINV(1-C8,C9)</f>
        <v>0</v>
      </c>
    </row>
    <row r="11" spans="1:5" ht="12.75">
      <c r="A11" s="3" t="s">
        <v>16</v>
      </c>
      <c r="B11" s="3" t="s">
        <v>17</v>
      </c>
      <c r="C11" s="4">
        <f>C10*C7/SQRT(C5)</f>
        <v>0</v>
      </c>
      <c r="E11" s="5">
        <f>C10*C7/SQRT(C5)</f>
        <v>0</v>
      </c>
    </row>
    <row r="12" spans="1:5" ht="14.25">
      <c r="A12" s="3" t="s">
        <v>18</v>
      </c>
      <c r="B12" s="3" t="s">
        <v>19</v>
      </c>
      <c r="C12" s="4">
        <f>C6-C11</f>
        <v>0</v>
      </c>
      <c r="D12" s="6" t="s">
        <v>20</v>
      </c>
      <c r="E12" s="4">
        <f>C6+C11</f>
        <v>0</v>
      </c>
    </row>
    <row r="13" spans="1:7" ht="14.25">
      <c r="A13" s="3" t="s">
        <v>21</v>
      </c>
      <c r="B13" s="3" t="s">
        <v>22</v>
      </c>
      <c r="C13" s="4">
        <f>C12</f>
        <v>0</v>
      </c>
      <c r="D13" s="6" t="s">
        <v>23</v>
      </c>
      <c r="E13" s="4">
        <f>E12</f>
        <v>0</v>
      </c>
      <c r="F13" s="3" t="s">
        <v>24</v>
      </c>
      <c r="G13" s="4">
        <f>C8</f>
        <v>0</v>
      </c>
    </row>
    <row r="14" spans="1:3" ht="12.75">
      <c r="A14" s="3">
        <v>4</v>
      </c>
      <c r="B14" s="3"/>
      <c r="C14" s="3" t="s">
        <v>25</v>
      </c>
    </row>
    <row r="15" spans="1:3" ht="12.75">
      <c r="A15" s="3">
        <v>5</v>
      </c>
      <c r="B15" s="3"/>
      <c r="C15" s="3" t="s">
        <v>26</v>
      </c>
    </row>
    <row r="16" spans="1:3" ht="12.75">
      <c r="A16" s="3">
        <v>6</v>
      </c>
      <c r="B16" s="3"/>
      <c r="C16" s="3" t="s">
        <v>27</v>
      </c>
    </row>
    <row r="17" spans="1:3" ht="12.75">
      <c r="A17" s="3">
        <v>7</v>
      </c>
      <c r="B17" s="3" t="s">
        <v>28</v>
      </c>
      <c r="C17" s="4">
        <f>(C6-C1)/(C7/SQRT(C5))</f>
        <v>0</v>
      </c>
    </row>
    <row r="18" spans="1:3" ht="12.75">
      <c r="A18" s="3">
        <v>8</v>
      </c>
      <c r="B18" s="3" t="s">
        <v>29</v>
      </c>
      <c r="C18" s="5">
        <f>TDIST(ABS(C17),C9,2)</f>
        <v>0</v>
      </c>
    </row>
    <row r="19" spans="1:3" ht="12.75">
      <c r="A19" s="3">
        <v>9</v>
      </c>
      <c r="B19" s="3" t="s">
        <v>30</v>
      </c>
      <c r="C19" s="5">
        <f>1-C18</f>
        <v>0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1601-01-01T00:03:23Z</cp:lastPrinted>
  <dcterms:created xsi:type="dcterms:W3CDTF">2003-04-26T19:51:58Z</dcterms:created>
  <dcterms:modified xsi:type="dcterms:W3CDTF">2003-04-26T20:08:09Z</dcterms:modified>
  <cp:category/>
  <cp:version/>
  <cp:contentType/>
  <cp:contentStatus/>
  <cp:revision>2</cp:revision>
</cp:coreProperties>
</file>